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Ledningsfunktioner\Centrumbildningar och stab\Centrum för Hälso- och sjukvårdsutveckling\Vårdval\ST-organisationen\Hemsidan\Utbildningsplan IUP\"/>
    </mc:Choice>
  </mc:AlternateContent>
  <xr:revisionPtr revIDLastSave="0" documentId="13_ncr:1_{779CD904-BC34-40F2-8BDB-31DD20AC100F}" xr6:coauthVersionLast="47" xr6:coauthVersionMax="47" xr10:uidLastSave="{00000000-0000-0000-0000-000000000000}"/>
  <workbookProtection workbookAlgorithmName="SHA-512" workbookHashValue="RO0Tjy/WzCIVhxsNBFw4RNp1ch/FCMvF3/CaAAYC66tP2VBckVEwsGUZbFGC5Q8lasbpZlEKeM2R6NyFV6q0Uw==" workbookSaltValue="4ANZ0VI/Uq4FG+Rfa3HPnA==" workbookSpinCount="100000" lockStructure="1"/>
  <bookViews>
    <workbookView xWindow="-120" yWindow="-120" windowWidth="29040" windowHeight="15720" tabRatio="894" xr2:uid="{20DEC1C6-A8A6-4968-BF42-02CD6040A5E2}"/>
  </bookViews>
  <sheets>
    <sheet name="Formella överenskommelser" sheetId="5" r:id="rId1"/>
    <sheet name="Tjänstgöringsdokumentation" sheetId="1" r:id="rId2"/>
    <sheet name=" Utbildningar BT" sheetId="13" r:id="rId3"/>
    <sheet name="BT-delmål " sheetId="14" r:id="rId4"/>
    <sheet name="Bedömning BT" sheetId="15" r:id="rId5"/>
    <sheet name="Handledning BT" sheetId="16" r:id="rId6"/>
    <sheet name="Utbildningar ST" sheetId="9" r:id="rId7"/>
    <sheet name="Bedömning ST" sheetId="6" r:id="rId8"/>
    <sheet name="Handledning ST" sheetId="7" r:id="rId9"/>
    <sheet name=" Delmålöversikt ST a-delmål" sheetId="10" r:id="rId10"/>
    <sheet name="Delmålsöversikt ST b-delmål" sheetId="11" r:id="rId11"/>
    <sheet name="Delmålsöversikt ST c-delmål" sheetId="12" r:id="rId12"/>
    <sheet name="Info" sheetId="4" state="hidden" r:id="rId13"/>
  </sheets>
  <definedNames>
    <definedName name="chkPersonalProfile_01" localSheetId="1">Tjänstgöringsdokumentation!$B$46</definedName>
    <definedName name="_xlnm.Print_Area" localSheetId="9">' Delmålöversikt ST a-delmål'!$B$2:$G$50</definedName>
    <definedName name="_xlnm.Print_Area" localSheetId="2">' Utbildningar BT'!$A$1:$G$47</definedName>
    <definedName name="_xlnm.Print_Area" localSheetId="4">'Bedömning BT'!$A$1:$K$36</definedName>
    <definedName name="_xlnm.Print_Area" localSheetId="7">'Bedömning ST'!$A$1:$K$36</definedName>
    <definedName name="_xlnm.Print_Area" localSheetId="3">'BT-delmål '!$B$2:$E$53</definedName>
    <definedName name="_xlnm.Print_Area" localSheetId="10">'Delmålsöversikt ST b-delmål'!$B$2:$G$39</definedName>
    <definedName name="_xlnm.Print_Area" localSheetId="11">'Delmålsöversikt ST c-delmål'!$B$2:$G$140</definedName>
    <definedName name="_xlnm.Print_Area" localSheetId="0">'Formella överenskommelser'!$A$1:$F$37</definedName>
    <definedName name="_xlnm.Print_Area" localSheetId="5">'Handledning BT'!$A$19:$F$84</definedName>
    <definedName name="_xlnm.Print_Area" localSheetId="8">'Handledning ST'!$A$20:$F$118</definedName>
    <definedName name="_xlnm.Print_Area" localSheetId="1">Tjänstgöringsdokumentation!$A$1:$J$39</definedName>
    <definedName name="_xlnm.Print_Area" localSheetId="6">'Utbildningar ST'!$A$1:$G$96</definedName>
    <definedName name="_xlnm.Print_Titles" localSheetId="9">' Delmålöversikt ST a-delmål'!#REF!</definedName>
    <definedName name="_xlnm.Print_Titles" localSheetId="4">'Bedömning BT'!$2:$2</definedName>
    <definedName name="_xlnm.Print_Titles" localSheetId="7">'Bedömning ST'!$2:$2</definedName>
    <definedName name="_xlnm.Print_Titles" localSheetId="3">'BT-delmål '!#REF!</definedName>
    <definedName name="_xlnm.Print_Titles" localSheetId="10">'Delmålsöversikt ST b-delmål'!#REF!</definedName>
    <definedName name="_xlnm.Print_Titles" localSheetId="11">'Delmålsöversikt ST c-delmål'!#REF!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F11" i="1"/>
  <c r="F12" i="1"/>
  <c r="F13" i="1"/>
  <c r="F14" i="1"/>
  <c r="F15" i="1"/>
  <c r="F16" i="1"/>
  <c r="F17" i="1"/>
  <c r="G17" i="1" s="1"/>
  <c r="F18" i="1"/>
  <c r="F19" i="1"/>
  <c r="F20" i="1"/>
  <c r="F21" i="1"/>
  <c r="F22" i="1"/>
  <c r="F23" i="1"/>
  <c r="F24" i="1"/>
  <c r="F25" i="1"/>
  <c r="G25" i="1" s="1"/>
  <c r="F26" i="1"/>
  <c r="F27" i="1"/>
  <c r="F28" i="1"/>
  <c r="F29" i="1"/>
  <c r="F30" i="1"/>
  <c r="F31" i="1"/>
  <c r="F32" i="1"/>
  <c r="G32" i="1" s="1"/>
  <c r="F33" i="1"/>
  <c r="G33" i="1" s="1"/>
  <c r="F34" i="1"/>
  <c r="F35" i="1"/>
  <c r="F36" i="1"/>
  <c r="F37" i="1"/>
  <c r="F9" i="1"/>
  <c r="G9" i="1" s="1"/>
  <c r="K2" i="6"/>
  <c r="G37" i="1"/>
  <c r="G36" i="1"/>
  <c r="G35" i="1"/>
  <c r="G34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6" i="1"/>
  <c r="G15" i="1"/>
  <c r="G14" i="1"/>
  <c r="G13" i="1"/>
  <c r="G12" i="1"/>
  <c r="G11" i="1"/>
  <c r="G38" i="1" l="1"/>
</calcChain>
</file>

<file path=xl/sharedStrings.xml><?xml version="1.0" encoding="utf-8"?>
<sst xmlns="http://schemas.openxmlformats.org/spreadsheetml/2006/main" count="1352" uniqueCount="743">
  <si>
    <t>FORMELLA ÖVERENSKOMMELSER</t>
  </si>
  <si>
    <t>Specialitet som ST syftar till att ST-läkaren uppnår</t>
  </si>
  <si>
    <t xml:space="preserve">- upprättas när ST påbörjas </t>
  </si>
  <si>
    <t xml:space="preserve">Startdatum för ST </t>
  </si>
  <si>
    <t>Tjänstgöringstid, minimum (mån heltid, totalt)</t>
  </si>
  <si>
    <t>Huvudhandledare (namn)</t>
  </si>
  <si>
    <t>DET INDIVIDUELLA UTBILDNINSGPROGRAMMET SKA:</t>
  </si>
  <si>
    <t>- utgå från målbeskrivningen för specialiteten</t>
  </si>
  <si>
    <t>Individuellt utbildningsprogram, grundversion klar (datum)</t>
  </si>
  <si>
    <t>Utbildningsprogrammet fastslaget i samråd mellan ST-läkare och:</t>
  </si>
  <si>
    <t>- ST-studierektor (år, månad)</t>
  </si>
  <si>
    <r>
      <t>- omfatta all den tjänstgöring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och den kompletterande utbildning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som behövs för att uppfylla kraven i målbeskrivningen</t>
    </r>
  </si>
  <si>
    <t>- Huvudhandledare (år, månad)</t>
  </si>
  <si>
    <t>- regelbundet följas upp och revideras vid behov (minst årligen) i samråd mellan ST-läkare, ST-studierektor, huvudhandledare och verksamhetschef</t>
  </si>
  <si>
    <r>
      <t>- Verksamhetschef</t>
    </r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(år, månad)</t>
    </r>
  </si>
  <si>
    <t>Noter</t>
  </si>
  <si>
    <t xml:space="preserve">Datum för uppföljning/revidering av utbildningsprogrammet (ÅÅMMDD) </t>
  </si>
  <si>
    <r>
      <rPr>
        <i/>
        <vertAlign val="superscript"/>
        <sz val="8"/>
        <rFont val="Calibri"/>
        <family val="2"/>
        <scheme val="minor"/>
      </rPr>
      <t>1</t>
    </r>
    <r>
      <rPr>
        <i/>
        <sz val="8"/>
        <rFont val="Calibri"/>
        <family val="2"/>
        <scheme val="minor"/>
      </rPr>
      <t xml:space="preserve"> Tjänstgöring inom den egna verksamheten </t>
    </r>
    <r>
      <rPr>
        <i/>
        <u/>
        <sz val="8"/>
        <rFont val="Calibri"/>
        <family val="2"/>
        <scheme val="minor"/>
      </rPr>
      <t>och</t>
    </r>
    <r>
      <rPr>
        <i/>
        <sz val="8"/>
        <rFont val="Calibri"/>
        <family val="2"/>
        <scheme val="minor"/>
      </rPr>
      <t xml:space="preserve"> sidotjänstgöring</t>
    </r>
  </si>
  <si>
    <r>
      <rPr>
        <i/>
        <vertAlign val="superscript"/>
        <sz val="8"/>
        <rFont val="Calibri"/>
        <family val="2"/>
        <scheme val="minor"/>
      </rPr>
      <t>2</t>
    </r>
    <r>
      <rPr>
        <i/>
        <sz val="8"/>
        <rFont val="Calibri"/>
        <family val="2"/>
        <scheme val="minor"/>
      </rPr>
      <t xml:space="preserve"> Kompletterande utbildning: kurser, internutbildning, teoretiska studier, vetenskapligt arbete, kvalitetsarbete, med mera</t>
    </r>
  </si>
  <si>
    <t xml:space="preserve">KVALITETSARBETE </t>
  </si>
  <si>
    <t xml:space="preserve">Ämne </t>
  </si>
  <si>
    <t>Handledare (eller datum när HL senast ska ha utsetts)</t>
  </si>
  <si>
    <t>VETENSKAPLIGT ARBETE UNDER ST</t>
  </si>
  <si>
    <t>Ämne</t>
  </si>
  <si>
    <t>Disputerad handledare  (eller datum när HL senast ska ha utsetts)</t>
  </si>
  <si>
    <t>Tjänstgöringstid</t>
  </si>
  <si>
    <t>Faktiska tjänstgöringsdatum</t>
  </si>
  <si>
    <t xml:space="preserve">Intyg </t>
  </si>
  <si>
    <t>Startdatum</t>
  </si>
  <si>
    <t>Slutdatum</t>
  </si>
  <si>
    <t>Tjg-grad</t>
  </si>
  <si>
    <t>Dagar</t>
  </si>
  <si>
    <t>Mån</t>
  </si>
  <si>
    <t>(x)</t>
  </si>
  <si>
    <t>Delmål</t>
  </si>
  <si>
    <t>ÅÅÅÅ-MM-DD</t>
  </si>
  <si>
    <t>% av heltid</t>
  </si>
  <si>
    <t>Planerad tjänstgöringstid</t>
  </si>
  <si>
    <t>Antal tjänstgöringsmånader som verksamheten bedömer behövs för måluppfyllelse</t>
  </si>
  <si>
    <t>Tjänstgöringsdatum</t>
  </si>
  <si>
    <t xml:space="preserve">Datum måste läggas in som "ÅÅÅÅ-MM-DD" för att den automatiska beräkningen av tjänstgöringstid ska fungera  </t>
  </si>
  <si>
    <t>Tjänstgöringsgrad</t>
  </si>
  <si>
    <t>Tjänstgöringsgrad läggs in som heltal (75%=75) för att den automatiska beräkningen av tjänstgöringstid ska fungera</t>
  </si>
  <si>
    <r>
      <t>Tjänstgöringstiden beräknas automatiskt (</t>
    </r>
    <r>
      <rPr>
        <b/>
        <sz val="10"/>
        <rFont val="Calibri"/>
        <family val="2"/>
        <scheme val="minor"/>
      </rPr>
      <t xml:space="preserve">skriv inte in något manuellt -  </t>
    </r>
    <r>
      <rPr>
        <sz val="10"/>
        <rFont val="Calibri"/>
        <family val="2"/>
        <scheme val="minor"/>
      </rPr>
      <t xml:space="preserve">då raderas den bakomliggande algoritmen) </t>
    </r>
  </si>
  <si>
    <t>Summa planerad (prel) tjänstgöringstid (mån, totalt)</t>
  </si>
  <si>
    <t>Summa faktisk tjänstgöringstid (mån, heltid, totalt)</t>
  </si>
  <si>
    <t>KURSER - KURSÄMNE</t>
  </si>
  <si>
    <t xml:space="preserve">Planerat när? </t>
  </si>
  <si>
    <t>Kursen genomförd</t>
  </si>
  <si>
    <t>Kommentar                                                                                (ex. NÄR under ST som kursen rekommenderas)</t>
  </si>
  <si>
    <t>Datum</t>
  </si>
  <si>
    <t>Kommentar</t>
  </si>
  <si>
    <t>(ÅÅÅÅ)</t>
  </si>
  <si>
    <t>(ÅÅÅÅ-MM)</t>
  </si>
  <si>
    <t>Hälso- och sjukvårdens organisation och styrning</t>
  </si>
  <si>
    <t>Specialitetsspecifika kurser (c-delmål)</t>
  </si>
  <si>
    <t>REKOMMENDERAD LITTERATUR</t>
  </si>
  <si>
    <t>Bedömning av kompetensutveckling under ST</t>
  </si>
  <si>
    <t xml:space="preserve">SAMLADE BEDÖMNINGAR </t>
  </si>
  <si>
    <t>Åtgärdsplan?                                Ja/Nej</t>
  </si>
  <si>
    <t>INSTRUKTIONER [SOSFS 2015:8]</t>
  </si>
  <si>
    <t>Bedömningar ska göras strukturerat, med på förhand kända metoder</t>
  </si>
  <si>
    <t>Resultatet av bedömningarna ska återkopplas till ST-läkaren</t>
  </si>
  <si>
    <t>Bedömningarna ska dokumenteras och ligga till grund för intyg om uppnådd kompetens</t>
  </si>
  <si>
    <t>- ST-läkaren ansvarar för att initiera de enskilda bedömningarna</t>
  </si>
  <si>
    <t>Datum (ÅÅMMDD)</t>
  </si>
  <si>
    <t>INNEHÅLL</t>
  </si>
  <si>
    <t>VEM ANSVARAR FÖR VAD (ex förberedelser)? EV. KOMMENTARER</t>
  </si>
  <si>
    <t>År 1</t>
  </si>
  <si>
    <t>År 4</t>
  </si>
  <si>
    <t>År 2</t>
  </si>
  <si>
    <t>År 5</t>
  </si>
  <si>
    <t>År 3</t>
  </si>
  <si>
    <t>År 6</t>
  </si>
  <si>
    <t xml:space="preserve">HANDLEDNING - PLANERING </t>
  </si>
  <si>
    <t>- Handledningen ska utgå från det individuella utbildningsprogrammet, målbeskrivningen för specialiteten och ST-läkarens behov</t>
  </si>
  <si>
    <t>Några exempel på ämnen/utgångspunkter för handledningssamtal</t>
  </si>
  <si>
    <t>Exempel på förberedelser/vem ansvarar</t>
  </si>
  <si>
    <t xml:space="preserve">ST-läk och HL tar med förslag till spelregler för handledningssamtal </t>
  </si>
  <si>
    <t>Prel. utbildningsprogram: avstämning med ST-studierektor, fastställande</t>
  </si>
  <si>
    <t>Utbildningsprogram: genomgång och revidering vid behov, minst årligen</t>
  </si>
  <si>
    <t>ST-läkaren förbereder</t>
  </si>
  <si>
    <t>Fall som ST-läkaren vill diskutera</t>
  </si>
  <si>
    <t>ST-läkaren identifierar, förbereder frågor</t>
  </si>
  <si>
    <t>Uppföljning av enskilda bedömningar (ex. MINI-CEX, DOPS)</t>
  </si>
  <si>
    <t>ST-läk tar med dokumentation från gjorda bedömningar</t>
  </si>
  <si>
    <t>Enskild bedömning och återkoppling baserad på journalanteckningar (CBD)</t>
  </si>
  <si>
    <t>ST-läkaren tar med sig underlag</t>
  </si>
  <si>
    <t>Handledare, ST-läkare</t>
  </si>
  <si>
    <t>Uppföljning av teoretiska studier</t>
  </si>
  <si>
    <t xml:space="preserve"> </t>
  </si>
  <si>
    <t>Klinisk tjänstgöring under handledning</t>
  </si>
  <si>
    <t>Intyg om genomförda utbildningsaktiviteter och uppfyllda kompetenskrav utfärdat av handledare</t>
  </si>
  <si>
    <t>Deltagande i en eller flera kurser</t>
  </si>
  <si>
    <t>Allmänna råd</t>
  </si>
  <si>
    <t>Allmänna råd:</t>
  </si>
  <si>
    <t>- Deltagande i seminarium</t>
  </si>
  <si>
    <t>- Medsittning</t>
  </si>
  <si>
    <t>Deltagande i större yrkesrelaterad sammankomst</t>
  </si>
  <si>
    <t>av den enskilda patienten</t>
  </si>
  <si>
    <t>inom och utanför hälso- och sjukvården</t>
  </si>
  <si>
    <t>- Träning i simulerad miljö</t>
  </si>
  <si>
    <t>Claves hoja</t>
  </si>
  <si>
    <t>test</t>
  </si>
  <si>
    <t>Claves libro</t>
  </si>
  <si>
    <t>test1</t>
  </si>
  <si>
    <t>Samlad bedömning/specialistkollegium nr1</t>
  </si>
  <si>
    <t>Samlad bedömning/specialistkollegium nr2</t>
  </si>
  <si>
    <t>Samlad bedömning/specialistkollegium nr3</t>
  </si>
  <si>
    <t>Samlad bedömning/specialistkollegium nr4</t>
  </si>
  <si>
    <t>ENSKILDA BEDÖMNINGAR                        Tjänstgöringsställe (klinik, enhet, sektion)</t>
  </si>
  <si>
    <t>Etik, mångfald och jämlikhet</t>
  </si>
  <si>
    <t>Basala hygienrutiner</t>
  </si>
  <si>
    <t>Vetenskapsmetodik för ST-läkare</t>
  </si>
  <si>
    <t>Metoder för bedömning [Riktlinjer för ST Region Västmanland]</t>
  </si>
  <si>
    <t>- MINI-CEX DOPS, CBD, sit-in, lokala bedömningsinstrument, m.m.</t>
  </si>
  <si>
    <t>Enskilda bedömningar [Riktlinjer för ST Region Västmanland]</t>
  </si>
  <si>
    <t>Återkoppling till ST-läk          vem ansvarar?</t>
  </si>
  <si>
    <t>Bedömningsinstrument                                (ex. MINI-CEX, DOPS, CBD)</t>
  </si>
  <si>
    <t>Återkoppling till ST-läk                (ÅÅMMDD)</t>
  </si>
  <si>
    <t>Uppföljning av åtgärdsplan                                (ÅÅMMDD)</t>
  </si>
  <si>
    <t>Datum             (ÅÅMMDD)</t>
  </si>
  <si>
    <t>Bedömningen dokumenterad         (x)</t>
  </si>
  <si>
    <t xml:space="preserve">                    Bedömning av vad?</t>
  </si>
  <si>
    <t xml:space="preserve">SAMLAD BEDÖMNING: Kommentarer </t>
  </si>
  <si>
    <t xml:space="preserve">ENSKILD BEDÖMNING: Kommentarer </t>
  </si>
  <si>
    <t>INTERNUTBILDNING</t>
  </si>
  <si>
    <t>Innehåll (Rubrik, ämne)</t>
  </si>
  <si>
    <t>Ytterligare kommentarer (internutbildning)</t>
  </si>
  <si>
    <t>Ytterligare kommentarer (a- och b-delmålskurser)</t>
  </si>
  <si>
    <t>Ytterligare kommentarer (c-delmålskurser)</t>
  </si>
  <si>
    <t>Ytterligare kommentarer (Litteratur)</t>
  </si>
  <si>
    <t>Planerat när? (ÅÅÅÅ)</t>
  </si>
  <si>
    <t>Kurs genomförd (ÅÅÅÅ-MM)</t>
  </si>
  <si>
    <t>Intyg                (x)</t>
  </si>
  <si>
    <t>FÖRKLARINGAR OCH INSTRUKTIONER TILL TABELLRUBRIKER (Du kan inte skriva något i tabellens blåmarkerade rutor - de innehåller automatiska beräkningsformler)</t>
  </si>
  <si>
    <t>Sidotjänstgöring på kliniker med akutverksamhet</t>
  </si>
  <si>
    <t>Handledarsamtal</t>
  </si>
  <si>
    <t>Teoretiska studier</t>
  </si>
  <si>
    <t>ST-seminarier</t>
  </si>
  <si>
    <t>Reflektionsgrupper</t>
  </si>
  <si>
    <t>Tjänstgöring på VC. Det ska framgå hembesök i intyget!</t>
  </si>
  <si>
    <t>Ev tjänstgöring på Venerologmott?</t>
  </si>
  <si>
    <t>Reflektionsgrupp</t>
  </si>
  <si>
    <t>Ev sidotjänstgöring om uppgiften ingår. Venerologmott.?</t>
  </si>
  <si>
    <t>Allmänmedicin</t>
  </si>
  <si>
    <t>Palliativ vård</t>
  </si>
  <si>
    <t>Startseminarium</t>
  </si>
  <si>
    <t>Juridik Allmänmedicin</t>
  </si>
  <si>
    <t>Konsultation kurs för Allmänmedicin</t>
  </si>
  <si>
    <t>Läkemedel +Iatrogent beroende</t>
  </si>
  <si>
    <t>Samverkansdokument mellan PV och olika organspecialistkliniker.</t>
  </si>
  <si>
    <t xml:space="preserve">www.viss.nu, https://nationelltklinisktkunskapsstod.se/, Janusinfo, läkemedelsboken, </t>
  </si>
  <si>
    <t>INTERNUTBILDNING/ev extra kurser</t>
  </si>
  <si>
    <t>Allmänmedicinskt arbetsätt</t>
  </si>
  <si>
    <t>ST-läkare förbereder.</t>
  </si>
  <si>
    <t>Att delta i mutilmodal bedömning och rehabilitering</t>
  </si>
  <si>
    <t>ST-överenskommelse undertecknat (datum)</t>
  </si>
  <si>
    <t>- Verksamhetschef ska ta del av bedömningarna samt rapporteras till SR vid den samlade bedömningen vid årsuppföljning</t>
  </si>
  <si>
    <t>- Specialistkollegium alt 360-graders 1 ggr/år, "Mitt-i-ST"</t>
  </si>
  <si>
    <t>- En samlad bedömning/år ska göras, i samband med revidering av IUP (individuell utbildningsplan)</t>
  </si>
  <si>
    <t>- Bedömningarna ska dokumenteras, huvudhandledare ska ta del av dessa</t>
  </si>
  <si>
    <t>- Schemalagd tid för handledningssamtal minst 1h/v även under sommaren.</t>
  </si>
  <si>
    <t>Uppstartsmöte - Utbildningsplan</t>
  </si>
  <si>
    <t>Uppföljning sidotjänstgöring</t>
  </si>
  <si>
    <t>Återkoppling av bedömning från specialistkollegium, 360gr</t>
  </si>
  <si>
    <t>Genomgång av äldre ST-examen som utgång för diskussion, se SFAMs hemsida</t>
  </si>
  <si>
    <t>Tjänstgöring på VC</t>
  </si>
  <si>
    <t>E-utbildning i Basala hygienrutiner</t>
  </si>
  <si>
    <t>Journal Clubs</t>
  </si>
  <si>
    <t>Granskningar av vetenskapliga artiklar på läkarmöten VC</t>
  </si>
  <si>
    <t>Handledarsamtal, medsittningar och videoinspelningar</t>
  </si>
  <si>
    <t>Delta i mutlimodal rehablitering av sjukskriva patienter</t>
  </si>
  <si>
    <t>Tjänstgöring på VC inkl brytpunktssamtal</t>
  </si>
  <si>
    <t>Handledarsamtal och medsittningar</t>
  </si>
  <si>
    <t>Auskulation på Palliativa Enheten</t>
  </si>
  <si>
    <t>Tjänstgöring SÄBO</t>
  </si>
  <si>
    <t>- Deltagande i reflektion i grupp</t>
  </si>
  <si>
    <t>Handledarsamtal,medsittning och videoinspelningar</t>
  </si>
  <si>
    <t>Delta i en eller flera kurser</t>
  </si>
  <si>
    <t xml:space="preserve">Teoretiska studier: Allmänmedicin, red Hunskår/Hovelius, Upplaga 2:1 2015, del 1, 4 och 6 </t>
  </si>
  <si>
    <t>Handledarsamtal, medsittning och videoinspelningar</t>
  </si>
  <si>
    <t xml:space="preserve">3.1-3.12, 3.15, 5.3-5 </t>
  </si>
  <si>
    <t>Teoretiska studier: Allmänmedicin, red Hunskår/Hovelius, Studentlitteratur 2015 Del 2.1-6, 2.11-12,</t>
  </si>
  <si>
    <t xml:space="preserve">Tjänstgöring på VC
</t>
  </si>
  <si>
    <t xml:space="preserve">Reflektionsgrupper </t>
  </si>
  <si>
    <t xml:space="preserve"> 
</t>
  </si>
  <si>
    <t>Sidotjänstgöring på Barnkliniken</t>
  </si>
  <si>
    <t>Reflektionsgrupper, handledarsamtal, medsittningar och videoinspelningar</t>
  </si>
  <si>
    <t>Allmänmedicin, red Hunskår/Hovelius, Studentlitteratur Upplaga 2;1 2015 Del 4.1-2</t>
  </si>
  <si>
    <t>Ev auskulation på Elevhälsan</t>
  </si>
  <si>
    <t>Tjänstgöring på VC. Riktad mott?</t>
  </si>
  <si>
    <t>Sidotjänstgöring på Kvinnokliniken</t>
  </si>
  <si>
    <t>Auskultera på MVC</t>
  </si>
  <si>
    <t>Ev. auskultera på Ungdomsmottagning</t>
  </si>
  <si>
    <t xml:space="preserve">Allmänmedicin, red Hunskår/Hovelius, Studentlitteratur Upplaga 2:1 2015 Del 2.6 4.4-5, 5.2, 1.3
</t>
  </si>
  <si>
    <t>Teoretiska studier. Rikshandboken. Samverksamdokument med Barnkliniken</t>
  </si>
  <si>
    <t xml:space="preserve">Teoretiska studier. Samverkansdokument med KK och PM för mödravården i Västmanland
</t>
  </si>
  <si>
    <t>Tjänstgöring på VC inkl hemsjukvård. Brytpunktsamtal</t>
  </si>
  <si>
    <t>Auskultation på Pallativa enheten</t>
  </si>
  <si>
    <t>Auskultation med MFLE. Kan nämnas i tjänstgöringsintyg på VC</t>
  </si>
  <si>
    <t xml:space="preserve"> 72-74, 3.8 sid.518 och 563.</t>
  </si>
  <si>
    <t xml:space="preserve">Teoretiska studier. Allmänmedicin, Hunskår/Hovelius,Studentlitteratur, Upplaga 2:1 2015, Del 1.3 sid 72-74, 3.8 sid.518 och 563.
</t>
  </si>
  <si>
    <t>Sidotjänstgöring på Psykiatriska kliniken</t>
  </si>
  <si>
    <t>och Psykiatriska kliniken i Västmanland</t>
  </si>
  <si>
    <t>Teoretiska studier. Allmänmedicin, Hunskår 3.8, 5.4 samt samvetkansdokument mellan PV</t>
  </si>
  <si>
    <t>Handledarutbildning för AT och BT-handledare</t>
  </si>
  <si>
    <t>Medarbetarskap och ledarskap</t>
  </si>
  <si>
    <t>Juridik för ST/BT</t>
  </si>
  <si>
    <t xml:space="preserve">Kommunikation och pedagogik </t>
  </si>
  <si>
    <t xml:space="preserve"> Barnhälsovård</t>
  </si>
  <si>
    <t>Inget intyg utfärdas.</t>
  </si>
  <si>
    <t>e-utbildning Kompetensplatsen. Inget intyg utfärdas.</t>
  </si>
  <si>
    <t>Försäkringsmedicin(Allmänmedicin, Rehab &amp; Psykiatri)</t>
  </si>
  <si>
    <t xml:space="preserve">Huvudsaklig tjänstgöring inom </t>
  </si>
  <si>
    <r>
      <t xml:space="preserve">Not: </t>
    </r>
    <r>
      <rPr>
        <i/>
        <u/>
        <vertAlign val="superscript"/>
        <sz val="9"/>
        <rFont val="Calibri"/>
        <family val="2"/>
        <scheme val="minor"/>
      </rPr>
      <t>1</t>
    </r>
    <r>
      <rPr>
        <i/>
        <u/>
        <sz val="9"/>
        <rFont val="Calibri"/>
        <family val="2"/>
        <scheme val="minor"/>
      </rPr>
      <t>eller den läkare med avsedd specialistkompetens som verksamhetschefen gett uppdrag åt att utfärda intyg om specialiseringstjänstgöring</t>
    </r>
  </si>
  <si>
    <t>HSLF-FS 2021:8</t>
  </si>
  <si>
    <t>STa1</t>
  </si>
  <si>
    <t>Systematiskt kvalitets- och patientsäkerhetsarbete</t>
  </si>
  <si>
    <t>STa2</t>
  </si>
  <si>
    <t>STa3</t>
  </si>
  <si>
    <t>STa4</t>
  </si>
  <si>
    <t>STa5</t>
  </si>
  <si>
    <t>STa6</t>
  </si>
  <si>
    <t>STa7</t>
  </si>
  <si>
    <t>STb2</t>
  </si>
  <si>
    <t>STb3</t>
  </si>
  <si>
    <t>STb4</t>
  </si>
  <si>
    <t>STc3</t>
  </si>
  <si>
    <t>STc6</t>
  </si>
  <si>
    <t>STb1</t>
  </si>
  <si>
    <t>STc14</t>
  </si>
  <si>
    <t>STc15</t>
  </si>
  <si>
    <t>Stc1</t>
  </si>
  <si>
    <t>Stc2</t>
  </si>
  <si>
    <t>STc4</t>
  </si>
  <si>
    <t>STc5</t>
  </si>
  <si>
    <t>STc7</t>
  </si>
  <si>
    <t>STc8</t>
  </si>
  <si>
    <t>STc9</t>
  </si>
  <si>
    <t>STc10</t>
  </si>
  <si>
    <t>STc11</t>
  </si>
  <si>
    <t>STc12</t>
  </si>
  <si>
    <t xml:space="preserve"> STc13</t>
  </si>
  <si>
    <t>Specialitetsövergripande kurser</t>
  </si>
  <si>
    <t>Hälsofrämjande och sjukdomsförebyggande arbete</t>
  </si>
  <si>
    <t>Intyg</t>
  </si>
  <si>
    <t xml:space="preserve">Utbildningsaktiviter </t>
  </si>
  <si>
    <t>Utbildningsaktiviteter</t>
  </si>
  <si>
    <t>STc1. Kompetenskrav</t>
  </si>
  <si>
    <t>STc2. Kompetenskrav</t>
  </si>
  <si>
    <t xml:space="preserve">STc15. Den specialistkompetenta läkaren ska </t>
  </si>
  <si>
    <t>Deltagande i den eller flera kurser</t>
  </si>
  <si>
    <t xml:space="preserve">Behärska hembesök som verktyg vid diagnostik och behandling </t>
  </si>
  <si>
    <t>STc3. Kompetenskrav</t>
  </si>
  <si>
    <t>STc4. Kompetenskrav</t>
  </si>
  <si>
    <t>STc5. Kompetenskrav</t>
  </si>
  <si>
    <t>STc6. Kompetenskrav</t>
  </si>
  <si>
    <t>STc7. Kompetenskrav</t>
  </si>
  <si>
    <t>STc8. Kompetenskrav</t>
  </si>
  <si>
    <t>STc9. Kompetenskrav</t>
  </si>
  <si>
    <t>STc10. Kompetenskrav</t>
  </si>
  <si>
    <t>STc11. Kompetenskrav</t>
  </si>
  <si>
    <t>Behärska de myndighetsuppdrag som ingår i tjänsten, inklusive smittskydd</t>
  </si>
  <si>
    <t xml:space="preserve">STc12. Kompetenskrav </t>
  </si>
  <si>
    <t>STc13. Kompetenskrav</t>
  </si>
  <si>
    <t>STc14. Kompetenskrav</t>
  </si>
  <si>
    <t>Kunna tillämpa en helhetssyn på patientens samlade läkemedelsbehandling</t>
  </si>
  <si>
    <t>Uppvisa kunskap om lagar och andra författningar som är särskilt relevanta för specialiteten</t>
  </si>
  <si>
    <t>Dokumentera bedömning (t.ex Mini Cex)</t>
  </si>
  <si>
    <t xml:space="preserve">Kunna tillämpa metoder inom försäkringsmedicin som en del av behandlingen </t>
  </si>
  <si>
    <t xml:space="preserve">Kunna samverka i försäkringsmedicinska frågor som rör den enskilda patienten med aktörer </t>
  </si>
  <si>
    <t xml:space="preserve">Kunna tillämpa principer för palliativ vård med beaktande av fysika, psykiska, </t>
  </si>
  <si>
    <t xml:space="preserve">sociala och existeniella behov </t>
  </si>
  <si>
    <t>Kunna genomföra brytpunktssamtal med patienter och närstående</t>
  </si>
  <si>
    <t>STb3. Försäkringsmedicin/Kompetenskrav</t>
  </si>
  <si>
    <t>STb2. Sjukdomsförebyggande arbete/Kompetenskrav</t>
  </si>
  <si>
    <t>STb4. Palliativ vård i livets slutskede/Kompetenskrav</t>
  </si>
  <si>
    <t>STb1. Kommunikation med patienter/Kompetenskrav</t>
  </si>
  <si>
    <t>Delmål STa1. Hälso- och sjukvårdens förutsättningar/Kompetenskrav</t>
  </si>
  <si>
    <t>STa2. Systematiskt kvalitets- och patientsäkerhetsarbete/Kompetenskrav</t>
  </si>
  <si>
    <t>Kunna indentifiera risker och vårdskador och andra kvalitetsbrister och kunna vidta adekvata</t>
  </si>
  <si>
    <t>åtgärder</t>
  </si>
  <si>
    <t>Kunna utvärdera processer och resultat och kunna ta ett ansvar för att förbättrande åtgärder genomförs</t>
  </si>
  <si>
    <t>Deltagande i utvecklingsarbete</t>
  </si>
  <si>
    <t>Almänna råd</t>
  </si>
  <si>
    <t>STa3. Medicinsk vetenskap/Kompetenskrav</t>
  </si>
  <si>
    <t>Kunna kritiskt granska och värdera medicinsk vetenskaplig information</t>
  </si>
  <si>
    <t>och sjuk_x0002_vården</t>
  </si>
  <si>
    <t>STa4. Etik/Kompetenskrav</t>
  </si>
  <si>
    <t>Kunna analysera etiska problem med utgångspunkt i medicinsk_x0002_etiska principer</t>
  </si>
  <si>
    <t xml:space="preserve">Deltagande i en eller flera kurser </t>
  </si>
  <si>
    <t>STa5. Ledarskap/Kompetenskrav</t>
  </si>
  <si>
    <t>Kunna leda ett medicinskt arbete på arbetsplatsen</t>
  </si>
  <si>
    <t>Kunna utveckla det multiprofessionella samarbetet på arbetsplatsen</t>
  </si>
  <si>
    <t>STa7. Vårdhygien och smittskydd/Kompetenskrav</t>
  </si>
  <si>
    <t>ST-seminarium om ledarskap</t>
  </si>
  <si>
    <t>STa6. Lärande/Kompetenskrav</t>
  </si>
  <si>
    <t>Kunna ta ett ansvar för det kontinuerliga lärandet på arbetsplatsen</t>
  </si>
  <si>
    <t>Kunna förmedla kunskaper inom den egna specialitetens ämnesområde till olika målgrupper</t>
  </si>
  <si>
    <t>Kunna planera och genomföra undervisning</t>
  </si>
  <si>
    <t>Handleda under handledning</t>
  </si>
  <si>
    <t>Undervisa under handledning</t>
  </si>
  <si>
    <t xml:space="preserve">Kunna ta ett ansvar för arbetsplatsens systematiska arbete med att förebygga </t>
  </si>
  <si>
    <t>vårdrelaterade infektioner och smittspridning</t>
  </si>
  <si>
    <r>
      <t xml:space="preserve">Planerad tjänstgöring </t>
    </r>
    <r>
      <rPr>
        <i/>
        <sz val="10"/>
        <rFont val="Calibri"/>
        <family val="2"/>
        <scheme val="minor"/>
      </rPr>
      <t xml:space="preserve"> </t>
    </r>
  </si>
  <si>
    <t xml:space="preserve">Vårdcentral </t>
  </si>
  <si>
    <t xml:space="preserve">Målbeskrivning </t>
  </si>
  <si>
    <t xml:space="preserve">HSLF-FS 2021:8 </t>
  </si>
  <si>
    <t xml:space="preserve">Uppstartsmöte - </t>
  </si>
  <si>
    <t>Mitt i ST</t>
  </si>
  <si>
    <t>Handledsamtal</t>
  </si>
  <si>
    <t>Deltagande i möten VC kring avvikelserapporteringar och riskanalyser.</t>
  </si>
  <si>
    <t>Ev. ta rollen som biträdande Allmänläkarkonsult</t>
  </si>
  <si>
    <t>Kunna tillämpa medicinskt vetenskapliga metoder och forskningsetiska principer</t>
  </si>
  <si>
    <t>Kurs: Vetenskapsmetodik</t>
  </si>
  <si>
    <t>Kurs: Hälso- och sjukvårdens organisation</t>
  </si>
  <si>
    <t>Kurs systematiskt kvalitets- och patientsäkershetsarbete</t>
  </si>
  <si>
    <t>Kunnna ta ett ansvar för att medicinsk vetenskaplig kunskap omsätts och tillämpas i hälso- och sjukvården</t>
  </si>
  <si>
    <t>Detltagande i utvecklings- och förbättringsarbete.</t>
  </si>
  <si>
    <t>Kurs: Etik, mångfald och jämlikhet</t>
  </si>
  <si>
    <t>Handledarsamtal, medsittningar och videoinspelningar.</t>
  </si>
  <si>
    <t>Detltagande i ett relevant utvecklings- och förbättringsarbete.</t>
  </si>
  <si>
    <t>Kurs: Medarbetarskap och ledarskap</t>
  </si>
  <si>
    <t>Leda Teamrond på VC.</t>
  </si>
  <si>
    <t>Kurs: Handledarutbildning för AT- och BT-läkare</t>
  </si>
  <si>
    <t>Tjäntgöring på VC.</t>
  </si>
  <si>
    <t>Handleda studenter och AT-läkare under handledning</t>
  </si>
  <si>
    <t>Delta i planering av ST-seminarier.</t>
  </si>
  <si>
    <t>Undervisa för läkare, ssk och andra yrkesgrupper på sin VC.</t>
  </si>
  <si>
    <t>ST-seminarium om smittskydd(ingår i kursen Juridik för ST i Allmänmedicin)</t>
  </si>
  <si>
    <t>Reflektion i grupp på VC, Balintgrupp eller dylikt.</t>
  </si>
  <si>
    <t>Kurs hälsofrämjande och sjukdomsförebyggande arbete</t>
  </si>
  <si>
    <t>Kurs: Försäkringsmedicin för Allmänmedicin</t>
  </si>
  <si>
    <t xml:space="preserve">Teoretiska studier. Försäkringskassans hemsida och försäkringsmedicinskt beslutsstöd
</t>
  </si>
  <si>
    <t xml:space="preserve">Kurs: Palliativ vård </t>
  </si>
  <si>
    <t>Handledarsamtal, medsittning och videoinspelning.</t>
  </si>
  <si>
    <t xml:space="preserve">Intern utbildning VC, olika möten VC </t>
  </si>
  <si>
    <t>Teoretiska studier. Rekommenderad läsning: Allmänmedicin, red Hunskår/Hovelius, Upplaga 2:1 2015.</t>
  </si>
  <si>
    <t>Kurs: Allmänmedicinskt arbetssätt</t>
  </si>
  <si>
    <t>Självständig tjänstgöring BVC. OBS! Eget intyg</t>
  </si>
  <si>
    <t>Kurs: BHV-kurs.</t>
  </si>
  <si>
    <t>Kurs: Palliativ vård i livets slutskede</t>
  </si>
  <si>
    <t>Auskultation på Smärt Rehab 3d.</t>
  </si>
  <si>
    <t xml:space="preserve">Reflektionsgrupper. </t>
  </si>
  <si>
    <t>Tjänstgöring på SÄBO. Medsittning vid hembesök</t>
  </si>
  <si>
    <t>Hålla avstämningsmöte under handledning.</t>
  </si>
  <si>
    <t>Teoretiska studier.</t>
  </si>
  <si>
    <t>Reflektionsgrupper och interna möten på VC.</t>
  </si>
  <si>
    <t>Kurs: Hälsofrämjande och sjukdomsförebyggande arbete</t>
  </si>
  <si>
    <t>Sidotjänstgöring.</t>
  </si>
  <si>
    <t>Kurs: Juridik ST i Allmänmedicin</t>
  </si>
  <si>
    <t>Kurs: Läkemedel+ Iatrogent läkemedelsberoende.</t>
  </si>
  <si>
    <t>Ev. systematiska genomgångar med apotekare på SÄBO.</t>
  </si>
  <si>
    <t>Tjänstgöring på VC.</t>
  </si>
  <si>
    <t>Läkemedelsgenomgångar under handledning.</t>
  </si>
  <si>
    <t xml:space="preserve"> Teoretiska studier.</t>
  </si>
  <si>
    <t xml:space="preserve"> Tjänstgöring på VC, sidotjänstgöring, handledarsamtal</t>
  </si>
  <si>
    <t>Auskultera med verksamhetschef</t>
  </si>
  <si>
    <t>Ev sidotjänstgöring på Geriatriken</t>
  </si>
  <si>
    <t xml:space="preserve">Tjänstgöring på VC </t>
  </si>
  <si>
    <t>Tjänstgöring på VC. Styrd mottagning? Egen patientlista.</t>
  </si>
  <si>
    <t>Ev auskultaion på företagshälsovården</t>
  </si>
  <si>
    <t>Ev auskultation på FK.</t>
  </si>
  <si>
    <t>Kurs Juridik( inkl smittskydd) för ST-läkare i Allmänmedicin</t>
  </si>
  <si>
    <t>Samarbete med psykoterapeut/psykolog på VC</t>
  </si>
  <si>
    <t xml:space="preserve"> Kurs Jurdik för ST i Allmänmedicin samt kurs jurdik ST/BT.</t>
  </si>
  <si>
    <t>BT-ST-läkare (namn)</t>
  </si>
  <si>
    <t>Försäkringsmedicin(AT-BT)</t>
  </si>
  <si>
    <t>Onlineutbildning kompetensplatsen</t>
  </si>
  <si>
    <t>Ytterligare kommentarer</t>
  </si>
  <si>
    <t xml:space="preserve">Kommentar                                                                            </t>
  </si>
  <si>
    <t>FORMELLA ÖVERENSKOMMELSER INTREGERAD BT/ST</t>
  </si>
  <si>
    <t>Basttjänstgöring BT/ ST Allmänmedicin</t>
  </si>
  <si>
    <t>66 månader</t>
  </si>
  <si>
    <t>Niroda Ali</t>
  </si>
  <si>
    <t>- upprättas för varje BT-ST-läkare som anställs i verksamheten och för specialist med överenskommelse om ST i ytterligare specialitet</t>
  </si>
  <si>
    <t>Delmål BT1.  Akuta och icke akuta sjukdomstillsånd</t>
  </si>
  <si>
    <t>Läkaren ska:</t>
  </si>
  <si>
    <t>kunna diagnostisera akuta sjukdomstillstånd</t>
  </si>
  <si>
    <t>kunna identifiera tecken på kritiska eller allvarliga sjukdomstillstånd och kunna initiera</t>
  </si>
  <si>
    <t>fortsatt handläggning</t>
  </si>
  <si>
    <t>kunna inleda behandling av akuta sjukdomstillständ, inklusive livshotande tillstånd, och</t>
  </si>
  <si>
    <t>kunna planera fortsatt handläggning</t>
  </si>
  <si>
    <t>kunna diagnostisera vanliga icke akuta sjukdomstillstånd</t>
  </si>
  <si>
    <t>kunna planera behandling av samt behandla och följa upp vanliga icke akuta sjukdoms-</t>
  </si>
  <si>
    <t>tillstånd och andra hälsproblem</t>
  </si>
  <si>
    <t xml:space="preserve">kunna beakta patientens övriga hälsotillstånd, inklusive eventuellt multisjuklighet, </t>
  </si>
  <si>
    <t>och livssituation i handläggning av akuta och icke akuta sjukdomstillstånd</t>
  </si>
  <si>
    <t>Genomförd introduktion till arbete på akutmottagning</t>
  </si>
  <si>
    <t>Måluppfyllese BT2 bedöms med</t>
  </si>
  <si>
    <t>kunna diagnostisera akuta psykiatriska sjukdomstillstånd</t>
  </si>
  <si>
    <t xml:space="preserve">kunna inleda handläggning av akuta psykiatriska sjukdomstillstånd </t>
  </si>
  <si>
    <t>kunna diagnostisera vanliga icke akuta psykiatriska sjukdomstillstånd</t>
  </si>
  <si>
    <t>kunna inleda behandling av vanliga icke akuta psykiatriska sjukdomstillstånd</t>
  </si>
  <si>
    <t>kunna beakta patientens övriga hälsotillstånd, inklusive eventuell multisjuklighet,</t>
  </si>
  <si>
    <t>och livssituation i handläggningen av akuta och icke akuta psykiatriska sjukdomstillstånd</t>
  </si>
  <si>
    <t>kunna bedöma suicidrisk hos en patient och kunna initiera vidare handläggning</t>
  </si>
  <si>
    <t>kunna identifiera tecken på förvirringstillstånd hos en patient och kunna vidta adekvata åtgärder</t>
  </si>
  <si>
    <t>kunna bedöma behov av psykiatrisk tvångsvård hos en patient och kunna utfärda vårdintyg</t>
  </si>
  <si>
    <t xml:space="preserve">kunna identifiera psykisk ohälsa som inte har sin grund i psykiatrisk sjukdom </t>
  </si>
  <si>
    <t>hos en patient och kunna vidta adekvata åtgärder</t>
  </si>
  <si>
    <t>Delmål BT3. Lagar och andra författningar inom hälso- och sjukvården</t>
  </si>
  <si>
    <t xml:space="preserve">Uppvisa kunskap om lagar och andra författningar som gäller inom hälso- och sjukvården och </t>
  </si>
  <si>
    <t xml:space="preserve">för dess personal </t>
  </si>
  <si>
    <t>Delmål BT2. Psykiatriska sjukdomstillstånd och övrig psykisk ohälsa</t>
  </si>
  <si>
    <t>Måluppfyllese BT1 bedöms med</t>
  </si>
  <si>
    <t>Måluppfyllese BT3 bedöms med</t>
  </si>
  <si>
    <t>Måluppfyllese BT4 bedöms med</t>
  </si>
  <si>
    <t>Måluppfyllese BT5 bedöms med</t>
  </si>
  <si>
    <t>Måluppfyllese BT6 bedöms med</t>
  </si>
  <si>
    <t>Måluppfyllese BT7 bedöms med</t>
  </si>
  <si>
    <t>Orosanmälan fiktiv patient</t>
  </si>
  <si>
    <t>Juridikkursen för ST/BT</t>
  </si>
  <si>
    <t>Samtal handledningstillfällen</t>
  </si>
  <si>
    <t>Delmål BT4 Hälso- och sjukvårdens styrning och organisation</t>
  </si>
  <si>
    <t xml:space="preserve">hälso- och sjukvård som regionerna ansvarar för och den som kommunerna ansvarar för </t>
  </si>
  <si>
    <t>uppvisa kunskap om hälso- och sjukvårdens organisation och administration, både avseende den</t>
  </si>
  <si>
    <t xml:space="preserve">uppvisa kunskap om andra aktörer som har betydelse för hälso- och sjukvården, t.ex. </t>
  </si>
  <si>
    <t>socialtjänsten, försäkringskassan och skolan</t>
  </si>
  <si>
    <t>Närvara vid ett ledningsmöte</t>
  </si>
  <si>
    <t>Delmål BT5 Strukturerad vårddokumentation</t>
  </si>
  <si>
    <t>uppvisa kunskap om syftet med strukturerad vårddokumentation</t>
  </si>
  <si>
    <t>kunna dokumentera på ett sätt som bidrar till en god och säker vård för patienten</t>
  </si>
  <si>
    <t>Granskning avidentifierade journalanteckningar</t>
  </si>
  <si>
    <t>Gransking egna remisser</t>
  </si>
  <si>
    <t>Delmål BT6 Systematiskt kvalitetsarbete</t>
  </si>
  <si>
    <t>uppvisa kunskap om vad systematiskt kvalitetsarbete innebär</t>
  </si>
  <si>
    <t>Delmål BT7 Vetenskapligt förhållningssätt</t>
  </si>
  <si>
    <t>Delmål BT8 Etik i det vardagliga arbetet</t>
  </si>
  <si>
    <t>Delmål BT9 Bemötande</t>
  </si>
  <si>
    <t>Delmål BT10 Samarbeta och leda arbetet kring patienten</t>
  </si>
  <si>
    <t>kunna kritiskt granska och värdera medicinsk information</t>
  </si>
  <si>
    <t>kunna tillämpa ett vetanskapligt förhållningssätt i det dagliga arbetet</t>
  </si>
  <si>
    <t>Egen föreläsning</t>
  </si>
  <si>
    <t>Förståelse för vårdrpogram och behandlingsalgoritmer</t>
  </si>
  <si>
    <t>Reflektioner från ST - seminarier</t>
  </si>
  <si>
    <t>Egna jounaler CBD och Mini-CEX</t>
  </si>
  <si>
    <t>kunna identifiera och hantera värdekonflikter i det dagliga arbetet</t>
  </si>
  <si>
    <t>Mini- CEX och medsittningar</t>
  </si>
  <si>
    <t xml:space="preserve">Skriftlig etisk reflektion från egen patien inklusive journal </t>
  </si>
  <si>
    <t>och diksussion med handledare</t>
  </si>
  <si>
    <t xml:space="preserve">kunna bemöta människor som individer och med respekt oberoende av till exempel kön, </t>
  </si>
  <si>
    <t xml:space="preserve">könsöverskridande identitet eller uttryck, etnisk tillhörighet, relegion eller annan trosuppfattning, </t>
  </si>
  <si>
    <t>funktionsnedsättning, sxuell läggning och ålder</t>
  </si>
  <si>
    <t>kunna bemöta patienter och närstående med empati och lyhördhet</t>
  </si>
  <si>
    <t>kunna anpassa bemötandet utifrån patienters och närståendes individuella förutsättningar</t>
  </si>
  <si>
    <t>och behov, till exempel utifrån ett barns mognadsnivå eller en patients kognitiva förmåga</t>
  </si>
  <si>
    <t xml:space="preserve">Mini- CEX nummer 1 och 4 med särskilt fokus på bemötande och </t>
  </si>
  <si>
    <t>konsultationsteknik</t>
  </si>
  <si>
    <t>Har det inkommit klagomål från patient till verksamhetschef/</t>
  </si>
  <si>
    <t>patientnämnd?</t>
  </si>
  <si>
    <t>kunna samarbeta med medarbetare inom både den egna yrkesgruppen och andra yrkesgrupper</t>
  </si>
  <si>
    <t>kunna leda det multiprofessionella arbetet kring en enskild patient</t>
  </si>
  <si>
    <t>kunna främja förutsättningar för patienters och närståendes delaktighet i vård och behandling</t>
  </si>
  <si>
    <t>kunna samverka med aktörer inom och utanför hälso- och sjukvården kring en enskild patient,</t>
  </si>
  <si>
    <t xml:space="preserve">till exempel med en annan vårdenhet, den kommunala hälso- och sjukvården, socialtjänsten, </t>
  </si>
  <si>
    <t>försäkringskassan och skolan</t>
  </si>
  <si>
    <t>Mini- CEX nummer 8 från akutlarm med fokus på sin ledande</t>
  </si>
  <si>
    <t>medicinska roll</t>
  </si>
  <si>
    <t xml:space="preserve">Ta aktiv del i arbetet kring patient och förstår sin roll, till exempel vid </t>
  </si>
  <si>
    <t>Måluppfyllese BT8bedöms med</t>
  </si>
  <si>
    <t>Måluppfyllese BT9 bedöms med</t>
  </si>
  <si>
    <t>Måluppfyllese BT10 bedöms med</t>
  </si>
  <si>
    <t>Måluppfyllese BT11 bedöms med</t>
  </si>
  <si>
    <t>Måluppfyllese BT13 bedöms med</t>
  </si>
  <si>
    <t>Avstämningsmöte med rehab-koordinator och FK</t>
  </si>
  <si>
    <t>Har det inkommit klagomål från annan verksamhet eller personal</t>
  </si>
  <si>
    <t>BT- läkaren har kunnat hantera kritik och uppvisa vilja till utveckling</t>
  </si>
  <si>
    <t>Delmål BT11 Presentera, förklara och instruera</t>
  </si>
  <si>
    <t xml:space="preserve">kunna presentera och förklara medicinsk information på ett tydligt och tillgängligt sätt, </t>
  </si>
  <si>
    <t>såväl muntligt som skriftligt</t>
  </si>
  <si>
    <t xml:space="preserve">kunna ge medarbetare och studenter instruktioner om verksamhetsspecifika tekniker </t>
  </si>
  <si>
    <t>och tillvägagångssätt</t>
  </si>
  <si>
    <t xml:space="preserve">kunna anpassa vård och omhändertagande med utgångspunkt i barns och ungdomars </t>
  </si>
  <si>
    <t>särskilda förutsättningar och behov</t>
  </si>
  <si>
    <t>Delmål BT12 Brn och ungdomar</t>
  </si>
  <si>
    <t>uppvisa kunskap om barns rättigheter i hälso- och sjukvården</t>
  </si>
  <si>
    <t>kunna identifiera tecken på att ett barn far illa eller riskerar att fara illa och kunna vidta</t>
  </si>
  <si>
    <t>adekvata åtgärder</t>
  </si>
  <si>
    <t>Mini- CEX 5 patienter 1-12 år</t>
  </si>
  <si>
    <t>CBD 2 patienter 1-12år</t>
  </si>
  <si>
    <t>BVC dag</t>
  </si>
  <si>
    <t>Delmål BT13 Vårdhygien och smittskydd i det dagliga arbetet</t>
  </si>
  <si>
    <t xml:space="preserve">kunna ta ett ansvar för att vårdrelaterade infektioner och smittspridning förebyggs </t>
  </si>
  <si>
    <t>i det dagliga arbetet</t>
  </si>
  <si>
    <t>Delmål BT14 Hälsofrämjande insatser</t>
  </si>
  <si>
    <t>kunna identifiera behov av hälsofrämjande insatser hos en patient och kunna initiera fortsatt handläggning</t>
  </si>
  <si>
    <t>Deltagande i teamarbete i primärvård</t>
  </si>
  <si>
    <t>Medsittning hos olika yrkeskategorier</t>
  </si>
  <si>
    <t>Egen rådgivning till patienter</t>
  </si>
  <si>
    <t>Delmål BT15 Läkemedelsbehandling</t>
  </si>
  <si>
    <t xml:space="preserve">kunna anpassa läkemedelsbehandling efter en patients ålder, kön, vikt, njur- och leverfunktion </t>
  </si>
  <si>
    <t>samt andra eventuella faktorer, till exempel övrig medicinering, samsjuklighet, graviditet och amning</t>
  </si>
  <si>
    <t>kunna bedöma risker för interaktioner och biverkningar vid läkemedelsbehandling uppvisa kunskap</t>
  </si>
  <si>
    <t xml:space="preserve">om principer för rationell antibiotikabehandling uppvisa kunskap om läkemedels inverkan på miljön </t>
  </si>
  <si>
    <t>Måluppfyllese BT14 bedöms med</t>
  </si>
  <si>
    <t>Måluppfyllese BT15 bedöms med</t>
  </si>
  <si>
    <t>Egen genomförd enkel och fördjupad läkemedelsgenomgång</t>
  </si>
  <si>
    <t>Egen reseptförskrivning och följsamhet till rekommenderade läkemedel, STRAMA</t>
  </si>
  <si>
    <t>Inskrivningar och ronder SÄBO</t>
  </si>
  <si>
    <t>Delmål BT16 Försäkringsmedicinska intyg</t>
  </si>
  <si>
    <t>Eget avidentifierat sjukintyg</t>
  </si>
  <si>
    <t>Möte med FK handläggare och rehab- koordinator</t>
  </si>
  <si>
    <t>Delmål BT17 Behov av palliativ vård</t>
  </si>
  <si>
    <t>Måluppfyllese BT16 bedöms med</t>
  </si>
  <si>
    <t>Måluppfyllese BT17 bedöms med</t>
  </si>
  <si>
    <t>Måluppfyllese BT18 bedöms med</t>
  </si>
  <si>
    <t>kunna identifiera behov av palliativ vård hos en patient och kunna vidta adekvata åtgärder</t>
  </si>
  <si>
    <t>Tjänsgöring SÄBO med ronder, inskrivningar och brytpunktssamtal</t>
  </si>
  <si>
    <t>Delmål BT18 Dödsbevis och dödsorsak</t>
  </si>
  <si>
    <t>kunna utföra dödsbevis</t>
  </si>
  <si>
    <t>kunna utföra dödsorsaksintyg</t>
  </si>
  <si>
    <t>Eget dödsbevis och dödsorsaksintyg</t>
  </si>
  <si>
    <t>Anteckningar/Kommentar</t>
  </si>
  <si>
    <t>Intyg/Dokumentera bedömningar (t.ex Mini - CEX)</t>
  </si>
  <si>
    <t xml:space="preserve">Intyg om uppfyllda kompetenskrav utfärdat av </t>
  </si>
  <si>
    <t>handledare</t>
  </si>
  <si>
    <t xml:space="preserve">Intyg om genomförda utbildningsaktiviteter och </t>
  </si>
  <si>
    <t>uppfyllda kompetenskrav utfärdat av handledare</t>
  </si>
  <si>
    <t>Kursintyg</t>
  </si>
  <si>
    <t>Bedömningen                dokumenterad (x)</t>
  </si>
  <si>
    <t>Uppföljning åtgärdsplan                                (ÅÅMMDD)</t>
  </si>
  <si>
    <t>Bedömning av kompetensutveckling under BT/ST</t>
  </si>
  <si>
    <t xml:space="preserve">FÖRKLARINGAR OCH INSTRUKTIONER TILL TABELLRUBRIKER </t>
  </si>
  <si>
    <t>BT/ST-överenskommelse SKA:</t>
  </si>
  <si>
    <t>- genomgång på Start seminarium för nya BT/ST och ST- läkare Allmänmedicin</t>
  </si>
  <si>
    <t xml:space="preserve">- Minst tolv medsittningar/år enl rekommendation från SFAM under BT </t>
  </si>
  <si>
    <t xml:space="preserve">  Enskilda bedömningar [Riktlinjer för ST Region Västmanland]</t>
  </si>
  <si>
    <t xml:space="preserve">  BT/ST-läkarens kompetensutveckling ska bedömas kontinuerligt under hela BT/ST</t>
  </si>
  <si>
    <t xml:space="preserve">  Bedömningar ska göras strukturerat, med på förhand kända metoder</t>
  </si>
  <si>
    <t xml:space="preserve">  Resultatet av bedömningarna ska återkopplas till ST-läkaren</t>
  </si>
  <si>
    <t xml:space="preserve">  Bedömningarna ska dokumenteras och ligga till grund för intyg om uppnådd kompetens</t>
  </si>
  <si>
    <t xml:space="preserve">Bedömning av kompetensutveckling </t>
  </si>
  <si>
    <t>ST-läkarens kompetensutveckling ska bedömas kontinuerligt under hela BT/ST</t>
  </si>
  <si>
    <t>- Minst tokv medsittningar/år enl rekommendation från SFAM.</t>
  </si>
  <si>
    <t>HANDLEDNINGSSAMTAL ( exempel på ämnen för handledningssamtal, samt info om regeleverk och riktlinjer finns på hemsidan)</t>
  </si>
  <si>
    <t>ST-läkare i allmänmedicin - Region Västmanland (regionvastmanland.se)</t>
  </si>
  <si>
    <t>uppvisa kunskap om hälso- och sjukvårdens olika ekonomiska styrningssystem 
för prioriteringar och avvägningar i det dagliga arbetet</t>
  </si>
  <si>
    <t xml:space="preserve">uppvisa kunskap om hur förändringar av medicinska, tekniska eller organisatoriska 
kan få betydelse för var, när och hur hälso- och sjukvård kan bedrivas </t>
  </si>
  <si>
    <t>och deras betydelse för prioriteringar och avvägningar i det dagliga arbetet</t>
  </si>
  <si>
    <t xml:space="preserve">Läkaren ska: </t>
  </si>
  <si>
    <t>förutsättningar kan få betydelse för var, när och hur hälso- och sjukvård kan bedrivas</t>
  </si>
  <si>
    <t>kursledare eller handledare</t>
  </si>
  <si>
    <t xml:space="preserve">uppfyllda kompetenskrav utfärdat av </t>
  </si>
  <si>
    <t xml:space="preserve">Vetenskapligt arbete inkl presentation på egna </t>
  </si>
  <si>
    <t>VC och ST-seminarier</t>
  </si>
  <si>
    <t xml:space="preserve">Handledarsamtal och bedömning och feedback </t>
  </si>
  <si>
    <t>på vetenskaplig kompetens</t>
  </si>
  <si>
    <t xml:space="preserve">Klinisk tjänstgöring under handledning eller </t>
  </si>
  <si>
    <t>deltagande i utvecklingsarbete</t>
  </si>
  <si>
    <t>utfärdat av kursledare eller handledare</t>
  </si>
  <si>
    <t>Kunna handleda medarbetare och studenter</t>
  </si>
  <si>
    <t>Deltagandei utvecklingsarbete</t>
  </si>
  <si>
    <t xml:space="preserve">Handledarsamtal. Omhändertagande av patienter med </t>
  </si>
  <si>
    <t>anmälnings-pliktiga sjukdomar, inleda smittspårning</t>
  </si>
  <si>
    <t>Intyg om genomförda utbildningsaktiviteter och</t>
  </si>
  <si>
    <t xml:space="preserve">uppfyllda kompetenskrav </t>
  </si>
  <si>
    <t xml:space="preserve">och uppfyllda kompetenskrav </t>
  </si>
  <si>
    <t xml:space="preserve">Intyg om genomförda utbildningsaktiviteter </t>
  </si>
  <si>
    <t xml:space="preserve">Kunna göra patienter och närstående delaktiga i vård och behandling med </t>
  </si>
  <si>
    <t>utgångspunkt i individuella förutsättningar och behov</t>
  </si>
  <si>
    <t xml:space="preserve">Kunna ge patienter och närstående svåra besked respektfullt, </t>
  </si>
  <si>
    <t>empatiskt och med lyhördhet</t>
  </si>
  <si>
    <t>av sjukdom eller funktionsnedsättning</t>
  </si>
  <si>
    <t>Deltagande i reflektionsgrupp</t>
  </si>
  <si>
    <t>Medsittning</t>
  </si>
  <si>
    <t>Konsultationskurs för ST i allmänmedicin</t>
  </si>
  <si>
    <t>Kurs i Kommunikation och pedagogik</t>
  </si>
  <si>
    <t>Ev sidotjänstgöring om du har fått feedback på  konsulation</t>
  </si>
  <si>
    <t>och svåra samtal</t>
  </si>
  <si>
    <t xml:space="preserve">Kunna stödja patienter i att hantera en förändrad livssituation till följd </t>
  </si>
  <si>
    <t>Kunna vägleda patienter i frågor om levnadsvanor i syfte att förbättra hälsa</t>
  </si>
  <si>
    <t xml:space="preserve"> och förebygga sjukdomar</t>
  </si>
  <si>
    <t xml:space="preserve">Kunna stödja patienter i att upprätthålla friska funktioner i </t>
  </si>
  <si>
    <t>samband med sjukdom och behandling</t>
  </si>
  <si>
    <t xml:space="preserve">Ev sidotjänstgöringar om du har haft mottagning som berör </t>
  </si>
  <si>
    <t>livsstilsrelaterade sjukdomar osv</t>
  </si>
  <si>
    <t xml:space="preserve">Handlett deltagande i möten med försäkringskassan, 
</t>
  </si>
  <si>
    <t>AP, kommunen mfl.</t>
  </si>
  <si>
    <t xml:space="preserve">Klinisk tjänstgöring under handledning </t>
  </si>
  <si>
    <t>eller Askultation</t>
  </si>
  <si>
    <t>Behärska att utifrån ett proffesionellt och etiskt förhållningssätt bedöma och handlägga i</t>
  </si>
  <si>
    <t>landet förekommande hälsoproblem</t>
  </si>
  <si>
    <t xml:space="preserve">Olika sidotjänstgöringar inkl tjäntgöring </t>
  </si>
  <si>
    <t>på Jourmottagningen.</t>
  </si>
  <si>
    <t xml:space="preserve">Klinisk tjänstgöring under handledning vid en eller </t>
  </si>
  <si>
    <t xml:space="preserve">flera enheter som bedriver sådan verksamhet </t>
  </si>
  <si>
    <t>eller handlägger sådana ärenden</t>
  </si>
  <si>
    <t>flera vårdenheter med mottagningsverksamhet</t>
  </si>
  <si>
    <t>inom primärvården</t>
  </si>
  <si>
    <t>utfärdat av  handledare</t>
  </si>
  <si>
    <t xml:space="preserve">Behärska att avgöra medicinsk angelägenhetsgrad och på ett etiskt tillfredställande </t>
  </si>
  <si>
    <t xml:space="preserve">sätt prioritera mellan vårdsökande </t>
  </si>
  <si>
    <t xml:space="preserve">Sidotjänstgöring på kliniker med akutverksamhet </t>
  </si>
  <si>
    <t>inkl. Jourmottagningen.</t>
  </si>
  <si>
    <t>Delta i att utveckla lokala rutiner,bokningssystem, samarbete</t>
  </si>
  <si>
    <t>med övriga personalkategorier på VC. Ev utvecklingsarbeten.</t>
  </si>
  <si>
    <t xml:space="preserve">Diskussionsgrupper VC om prioriteringar på mottagningen, </t>
  </si>
  <si>
    <t>remissgenomgångar mm.</t>
  </si>
  <si>
    <t>Allmänmedicin, red. Hunskår/Hovelius, Upplaga 2:1 2015</t>
  </si>
  <si>
    <t xml:space="preserve">Teoretiska studier.  Rekommenderad läsning: </t>
  </si>
  <si>
    <t xml:space="preserve">Behärska att följa och värdera i en patients hälsotillstånd över längre tid med hänsyn tagen  </t>
  </si>
  <si>
    <t>till patientens hela livssituation, och i mötet med patienten ha förmåga att ta hänsyn till och utgå ifrån</t>
  </si>
  <si>
    <t>patientens och närståendes föreställningar, förväntningar och farhågor</t>
  </si>
  <si>
    <t xml:space="preserve">Tjänstgöring på VC. Egen lista på VC. </t>
  </si>
  <si>
    <t>Följa upp patienter på sina hemvändardagar</t>
  </si>
  <si>
    <t xml:space="preserve">Klinisk tjänstgöring under handledning vid en eller flera </t>
  </si>
  <si>
    <t xml:space="preserve">vårdenheter med mottagningsverksamhet </t>
  </si>
  <si>
    <t xml:space="preserve">Behärksa att diagnositsera, behandla och följa patienter i alla åldrar med hälsoproblem och vanliga </t>
  </si>
  <si>
    <t>folksjukdomar, inklusive missbruk och beroende</t>
  </si>
  <si>
    <t xml:space="preserve">Behärska att initialt bedöma, remittera och följa personer med sjukdomstillstånd som behöver vård </t>
  </si>
  <si>
    <t>utöver den egna enhetens resurser</t>
  </si>
  <si>
    <t>Sidotjänstgöringar. Remissgenomgångar</t>
  </si>
  <si>
    <t xml:space="preserve">Teoretiska studier: Rekommenderad läsning: Allmänmedicin, </t>
  </si>
  <si>
    <t>red Hunskår/Hovelius, Studentlitteratur Upplaga 2:1 2015 Del 2 och 3.</t>
  </si>
  <si>
    <t xml:space="preserve">Behärska hälso- och sjukvårdsarbete för barn- och ungdomar Kunna identifiera </t>
  </si>
  <si>
    <t>och handlägga barn som misstänks fara illa</t>
  </si>
  <si>
    <t xml:space="preserve">Behärska handläggning av vanligt förekommande gyneologiska besvär och sjukdomar hos kvinnor i </t>
  </si>
  <si>
    <t>olika åldrar samt mödrahälsovård vid normala graviditeter</t>
  </si>
  <si>
    <t>Planerade metoder för lärande</t>
  </si>
  <si>
    <t xml:space="preserve"> Planerade metoder för lärande</t>
  </si>
  <si>
    <t xml:space="preserve">Ev sidotjänstgöring Geriatriska kliniken. </t>
  </si>
  <si>
    <t>Kan ersättas av tjänstgöring på SÄBO</t>
  </si>
  <si>
    <t>Teoretiska studier. Rekommenderad läsning: Allmänmedicin, 
2015 Del 2.6 4.4-5, 5.2, 1.3</t>
  </si>
  <si>
    <t xml:space="preserve">red Hunskår/Hovelius, Studentlitteratur Upplaga 2:1 </t>
  </si>
  <si>
    <t xml:space="preserve">Behärska äldres specifika hälsoproblem.                                        </t>
  </si>
  <si>
    <t>Behärska hemsjukvård och palliativ vård i livets slutskede för personer i alla åldrar</t>
  </si>
  <si>
    <t xml:space="preserve">Rekommenderad läsning: Allmänmedicin, red. Hunskår/ Hovelius, </t>
  </si>
  <si>
    <t>Studentlitteratur, Upplaga 2:1 2015, Del 1.3, 4.5 sid 753.</t>
  </si>
  <si>
    <t xml:space="preserve">Behärska initering av och medverkan i medicinsk  rehabilitering och arbetsrehabilitering </t>
  </si>
  <si>
    <t>i samarbete med samhällets övriga resurser</t>
  </si>
  <si>
    <t xml:space="preserve">andra hälsoproblem i det lokala samhället    </t>
  </si>
  <si>
    <t xml:space="preserve">Ha kunskap om hur man upptäcker, identifierar och  motverkar skador och                                                                                                                                                       </t>
  </si>
  <si>
    <t>för hälsofrämjande och sjukdomsförebyggande insatser</t>
  </si>
  <si>
    <t xml:space="preserve">Ha kunskap om hälsans bestämmningsfaktorer och andra folkhälsoaspekter samt om metoder </t>
  </si>
  <si>
    <t xml:space="preserve">Behärska handläggning av vanliga och viktiga psykiska sjukdomar med betoning på </t>
  </si>
  <si>
    <t>de stora folksjukdomarna</t>
  </si>
  <si>
    <t xml:space="preserve">Kunna anpassa läkemedelsbehandling inom specialiteten utifrån enskiloda patienters </t>
  </si>
  <si>
    <t>samsjuklighet, graviditet och amning</t>
  </si>
  <si>
    <t>ålder, kön, vikt, njur - lever funktion samt andra eventuella faktorer, till exempel övrig medicinering,</t>
  </si>
  <si>
    <t>Kunna bedöma risker för biverkningar och interaktioner vid läkemedlesbahandling inom specialiteten</t>
  </si>
  <si>
    <t xml:space="preserve">Teoretiska studier. Rekommenderad läsning: Allmänmedicin, </t>
  </si>
  <si>
    <t>red.Hunskår/ Hovelius, Upplaga 2:1 2015. Del 1.6, 4.5 sid 960</t>
  </si>
  <si>
    <t xml:space="preserve">Deltagande  i en eller flera kurser </t>
  </si>
  <si>
    <t>uppfyllda kompetenskrav utfärdat av kursledare eller handledare</t>
  </si>
  <si>
    <t>Verksamhetsområde</t>
  </si>
  <si>
    <t>Samlad bedömning, 360 grader år 1</t>
  </si>
  <si>
    <t>Samlad bedömning, specialistkollegium år 1</t>
  </si>
  <si>
    <t>Samlad bedömning, 360 grader år 2</t>
  </si>
  <si>
    <t>Samlad bedömning, specialistkollegium år 2</t>
  </si>
  <si>
    <t>ST-läk  sätter sig in i verksamhetens grundmall och målbeskrivningen</t>
  </si>
  <si>
    <t>BT-ST-läk  sätter sig in i verksamhetens grundmall och målbeskrivningen</t>
  </si>
  <si>
    <t>BT-ST-läkaren identifierar, förbereder frågor</t>
  </si>
  <si>
    <t xml:space="preserve">BT-ST-läk och HL tar med förslag till spelregler för handledningssamtal </t>
  </si>
  <si>
    <t>År2</t>
  </si>
  <si>
    <t>I smb med Startseminarium</t>
  </si>
  <si>
    <t>BT-ST-läkaren förbereder</t>
  </si>
  <si>
    <t>BT-ST-läk tar med dokumentation från gjorda bedömningar</t>
  </si>
  <si>
    <t>BT-ST-läkaren tar med sig underlag</t>
  </si>
  <si>
    <t>Handledare, BT-ST-läkare</t>
  </si>
  <si>
    <t>BT-ST-läkare förbereder.</t>
  </si>
  <si>
    <t>INSTRUKTIONER (baserade på SOSFS 2015:8 och Riktlinjer för ST Region Västmanland)</t>
  </si>
  <si>
    <t>Samlad bedömning i slutet av BT</t>
  </si>
  <si>
    <t>Slutgiltig bedömning med extern bedömare</t>
  </si>
  <si>
    <t>Återkoppling till BT-ST-läk          vem ansvarar?</t>
  </si>
  <si>
    <t>Återkoppling till BT-ST-läk                (ÅÅMMDD)</t>
  </si>
  <si>
    <t>Bedömning av kompetensutveckling under BT-ST</t>
  </si>
  <si>
    <t>- utarbetas av BT-ST-läkaren, ST- läkaren i samråd med ST-studierektor, huvudhandledare och verksamhetschef</t>
  </si>
  <si>
    <t>- vara upprättat (grundversion) inom 1månad efter det att BT-ST-tjänsten har tillträtts</t>
  </si>
  <si>
    <t>Mini - CEX nr 1-8 från akut - och PV tjänstgöring enligt portfölj</t>
  </si>
  <si>
    <t>Juridik BT och ST</t>
  </si>
  <si>
    <t>B1</t>
  </si>
  <si>
    <t xml:space="preserve">Delta vid scenarioträning för medicin och kirurgi under intro inför akut sjukvård. </t>
  </si>
  <si>
    <t>Delta på introvecka inför psykplacering</t>
  </si>
  <si>
    <t>B2</t>
  </si>
  <si>
    <t>Under introveckan på psyk där man bla. tar upp: Anamnes, psykstatus, suicidbedömning, beroende, LPT, vårdintyg, LVM och orosanmälan</t>
  </si>
  <si>
    <t>Diskussion under handledarsamtal, med genomgång av BT-läkarens journalanteckningar</t>
  </si>
  <si>
    <t>B5</t>
  </si>
  <si>
    <t xml:space="preserve">Genomförd introduktion till arbete på Psykiatriska kliniken </t>
  </si>
  <si>
    <t>kunna utfärda försäkringsmedicinska intyg</t>
  </si>
  <si>
    <t>Kurser och litteratur för Bastjänstgöring BT/ST Allmänmedicin</t>
  </si>
  <si>
    <t>Kurser och litteratur för ST Allmänmedicin</t>
  </si>
  <si>
    <t xml:space="preserve">Tjänstgöringsplan &amp; Tjänstgöringsdokumentation </t>
  </si>
  <si>
    <t>På med Startseminarium för nya ST-läkare med handledare.</t>
  </si>
  <si>
    <t>Mini - CEX nr 10-12 från psykiatritjänstgöringen</t>
  </si>
  <si>
    <t>Eget avidentifierat vårdintyg enligt LPT §4</t>
  </si>
  <si>
    <t>Substansbrukssyndrom kompetenskort Vuxenpsykiatri?</t>
  </si>
  <si>
    <t>Kurs Hälso och - sjukvårdens organisation</t>
  </si>
  <si>
    <t>Deltagande rond SÄBO/hemsjukvård</t>
  </si>
  <si>
    <t>Halvdag med verksamhetschef/enhetschef eller motsvarande på VC.</t>
  </si>
  <si>
    <t>CBD 1 - 6 enligt portfölj</t>
  </si>
  <si>
    <t>Cosmicutbildning vb.</t>
  </si>
  <si>
    <t>SÄBO-rond eller plaering efter akutvård</t>
  </si>
  <si>
    <t xml:space="preserve"> Onlineutbildning: Kulturella möten i vården(ca 3 tim)</t>
  </si>
  <si>
    <t>Onlineutbilning: HBTQ-Grundutbildning(ca 30-45 min)</t>
  </si>
  <si>
    <t>Onlineutbildning SBAR</t>
  </si>
  <si>
    <t>Onlineutbildning SBAR i Kompetensplatsen</t>
  </si>
  <si>
    <t>Utbildning Pro Act (om den är tillänglig)</t>
  </si>
  <si>
    <t>Ev. utbildning A-HLR (om den är tillgänglig).</t>
  </si>
  <si>
    <t>Ev. utbildning Pro Act (om den är tillänglig)</t>
  </si>
  <si>
    <t>Onlineutbildning SPiSS -Suicidprevention i svensk sjukvård 20 - 45 min x 3 avsnitt.</t>
  </si>
  <si>
    <t>Mini- CEX nummer 4 med på fokus på konsultationsteknik</t>
  </si>
  <si>
    <t>Egen föreläsning på ett läkarmöte/APT i portfolio med dokumenterad bedömning av handledare</t>
  </si>
  <si>
    <t>Presentation av egen portfolio vid extern bedömning</t>
  </si>
  <si>
    <t>Online utbildning VERA- om  anmälningsplikt när barn far illa</t>
  </si>
  <si>
    <t>Fiktiv skriftlig orosanmälan.</t>
  </si>
  <si>
    <t xml:space="preserve"> Onlineutbildning Barnens rättigheter enligt Barnkonventionen(ca 2 tim)</t>
  </si>
  <si>
    <t xml:space="preserve">Onlineutbildning basala hygienrutiner </t>
  </si>
  <si>
    <t>Särskilts granskat vid DOPS och mini cex 1</t>
  </si>
  <si>
    <t>Onlineutbildning Levnadsvanor</t>
  </si>
  <si>
    <t>Onlineutbildning Brief  intervention</t>
  </si>
  <si>
    <t>Läkemedelsutbildning för AT/BT, lärarledd på Kompetensplatsen.</t>
  </si>
  <si>
    <t>Onlineutbildning Läkemedel och Miljö</t>
  </si>
  <si>
    <t>Ev ST kurs Läkemedel. Två delar.</t>
  </si>
  <si>
    <t>Onlineutbildningvia SKR Antibiotika SMART https://www.antibiotikasmart.se/</t>
  </si>
  <si>
    <t>Onlineutbildning i försäkringsmedicin för AT/BT läkare  på Kompetensplatsen.</t>
  </si>
  <si>
    <t>Lärarledd utbildning i Föräkringsmedicin för AT och BT</t>
  </si>
  <si>
    <t>Onlineutbildning Lindring bortom boten – Grundutbildning i palliativ vård.</t>
  </si>
  <si>
    <t xml:space="preserve">Onlineutbildning Riskbruk, skadligt bruk och beroende 30min x 9 avsnitt. </t>
  </si>
  <si>
    <t xml:space="preserve">Egen avidentifierad/ fiktiv anmälan enligt LVM§6. </t>
  </si>
  <si>
    <t>Eget avidentifierat vårdintyg, sjukintyg, dödsbevis och dödsorsaksintyg</t>
  </si>
  <si>
    <t>Ev Juridikkursen för ST Allmänmedicin</t>
  </si>
  <si>
    <t>Smittskyddsanmälan, eventuell fiktiv</t>
  </si>
  <si>
    <t>Ev. online utbildning VERA- om  anmälningsplikt när barn far illa</t>
  </si>
  <si>
    <t xml:space="preserve">Målbeskrivning för bastjänstgöring  enligt  SHFS 2021              DELMÅLSÖVERSIKT BT    </t>
  </si>
  <si>
    <t>Bedömningsinstrument           (ex. MINI-CEX, DOPS, CBD)</t>
  </si>
  <si>
    <t>Anteckningar/kommentarer</t>
  </si>
  <si>
    <t xml:space="preserve">Målbeskrivning 202 DELMÅLSÖVERSIKT STa       </t>
  </si>
  <si>
    <t xml:space="preserve">Målbeskrivning 2021 DELMÅLSÖVERSIKT STb       </t>
  </si>
  <si>
    <t xml:space="preserve">Målbeskrivning 2021 DELMÅLSÖVERSIKT STc       </t>
  </si>
  <si>
    <t xml:space="preserve">Remissgenomgång.Diskussion om samverkan i smb med handledarsamtal. </t>
  </si>
  <si>
    <t xml:space="preserve">Det är tveksamt om man kan tillägna sig detta mål för BT i sin helhet inom primärvården varför tjänstgöring på psykiatrisk klinik rekommenderas. </t>
  </si>
  <si>
    <t>SFAM rek godkänd skriftlig reflektion kring 
möjligheter till samarbete mellan sekundärvård, primärvård och övriga aktörer.</t>
  </si>
  <si>
    <t>SFAM exempel på utvärderingsmetoder :falldiskussioner om kvalitetsarbete under handledning och  skriftlig redogörelse för vad systematiskt kvalitetsarbete 
innebär för en enhet och dess patienter.</t>
  </si>
  <si>
    <t xml:space="preserve">Falldiskussioner om kvalitetsarbete under handledning. </t>
  </si>
  <si>
    <t xml:space="preserve">Skriftlig redogörelse för vad systematiskt kvalitetsarbete innebär för en enhet och dess patienter. </t>
  </si>
  <si>
    <t>Falldiskussion med reflektion i grupp på läkarmöten mm.</t>
  </si>
  <si>
    <t>Vetenskapligt arbete bör vara färdigt senast halvvägs in i din ST</t>
  </si>
  <si>
    <t>INSTRUKTIONER (baserade på HSLF-FS 2021:8 och Riktlinjer 68751 Allmänmedicin)</t>
  </si>
  <si>
    <t>Lärarledd heldag</t>
  </si>
  <si>
    <t xml:space="preserve">e-utbildning Kompetensplatsen. </t>
  </si>
  <si>
    <t>Uppdaterad 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</si>
</sst>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u/>
      <sz val="8"/>
      <name val="Calibri"/>
      <family val="2"/>
      <scheme val="minor"/>
    </font>
    <font>
      <i/>
      <sz val="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i/>
      <u/>
      <sz val="9"/>
      <name val="Calibri"/>
      <family val="2"/>
      <scheme val="minor"/>
    </font>
    <font>
      <i/>
      <u/>
      <vertAlign val="superscript"/>
      <sz val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808080"/>
      <name val="Calibri"/>
      <family val="2"/>
    </font>
    <font>
      <sz val="9"/>
      <color rgb="FF030303"/>
      <name val="Calibri"/>
      <family val="2"/>
    </font>
    <font>
      <sz val="9"/>
      <color rgb="FF03030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4FB4F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3FADFF"/>
      </patternFill>
    </fill>
    <fill>
      <patternFill patternType="solid">
        <fgColor theme="4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/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/>
      <top/>
      <bottom style="hair">
        <color theme="1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slantDashDot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slantDashDot">
        <color indexed="64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slantDashDot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theme="1"/>
      </bottom>
      <diagonal/>
    </border>
    <border>
      <left style="thin">
        <color indexed="64"/>
      </left>
      <right style="thin">
        <color indexed="64"/>
      </right>
      <top style="slantDashDot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theme="1"/>
      </top>
      <bottom style="hair">
        <color theme="1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slantDashDot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718">
    <xf numFmtId="0" fontId="0" fillId="0" borderId="0" xfId="0"/>
    <xf numFmtId="0" fontId="2" fillId="0" borderId="0" xfId="0" applyFont="1" applyFill="1" applyProtection="1"/>
    <xf numFmtId="0" fontId="2" fillId="0" borderId="0" xfId="0" applyFont="1" applyProtection="1"/>
    <xf numFmtId="0" fontId="2" fillId="0" borderId="3" xfId="0" applyFont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5" fillId="0" borderId="3" xfId="0" applyFont="1" applyBorder="1" applyProtection="1"/>
    <xf numFmtId="0" fontId="8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10" fillId="0" borderId="3" xfId="0" applyFont="1" applyFill="1" applyBorder="1" applyProtection="1">
      <protection locked="0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4" fillId="0" borderId="11" xfId="0" applyFont="1" applyBorder="1" applyProtection="1">
      <protection hidden="1"/>
    </xf>
    <xf numFmtId="0" fontId="14" fillId="0" borderId="3" xfId="0" applyFont="1" applyBorder="1" applyProtection="1">
      <protection hidden="1"/>
    </xf>
    <xf numFmtId="0" fontId="2" fillId="0" borderId="3" xfId="0" applyFont="1" applyBorder="1" applyProtection="1">
      <protection locked="0" hidden="1"/>
    </xf>
    <xf numFmtId="0" fontId="2" fillId="0" borderId="11" xfId="0" applyFont="1" applyBorder="1" applyProtection="1">
      <protection locked="0"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vertical="top" wrapText="1"/>
      <protection locked="0" hidden="1"/>
    </xf>
    <xf numFmtId="0" fontId="2" fillId="3" borderId="3" xfId="0" applyFont="1" applyFill="1" applyBorder="1" applyProtection="1">
      <protection locked="0" hidden="1"/>
    </xf>
    <xf numFmtId="0" fontId="13" fillId="3" borderId="3" xfId="0" applyFont="1" applyFill="1" applyBorder="1" applyProtection="1">
      <protection locked="0" hidden="1"/>
    </xf>
    <xf numFmtId="0" fontId="13" fillId="0" borderId="0" xfId="0" applyFont="1" applyBorder="1" applyProtection="1"/>
    <xf numFmtId="0" fontId="13" fillId="0" borderId="13" xfId="0" applyFont="1" applyBorder="1" applyProtection="1"/>
    <xf numFmtId="0" fontId="0" fillId="0" borderId="0" xfId="0" applyProtection="1"/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13" fillId="0" borderId="0" xfId="0" applyFont="1" applyProtection="1"/>
    <xf numFmtId="0" fontId="13" fillId="0" borderId="0" xfId="0" applyFont="1" applyFill="1" applyBorder="1" applyProtection="1"/>
    <xf numFmtId="0" fontId="1" fillId="0" borderId="0" xfId="0" applyFont="1" applyFill="1" applyBorder="1" applyProtection="1"/>
    <xf numFmtId="0" fontId="17" fillId="0" borderId="0" xfId="0" applyFont="1" applyFill="1" applyBorder="1" applyProtection="1"/>
    <xf numFmtId="0" fontId="16" fillId="0" borderId="0" xfId="0" applyFont="1" applyFill="1" applyBorder="1" applyProtection="1"/>
    <xf numFmtId="0" fontId="1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top" wrapText="1"/>
      <protection locked="0" hidden="1"/>
    </xf>
    <xf numFmtId="0" fontId="2" fillId="3" borderId="3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Protection="1">
      <protection hidden="1"/>
    </xf>
    <xf numFmtId="0" fontId="2" fillId="3" borderId="11" xfId="0" applyFont="1" applyFill="1" applyBorder="1" applyAlignment="1" applyProtection="1">
      <alignment horizontal="center"/>
      <protection hidden="1"/>
    </xf>
    <xf numFmtId="0" fontId="2" fillId="3" borderId="11" xfId="0" applyFont="1" applyFill="1" applyBorder="1" applyProtection="1">
      <protection locked="0" hidden="1"/>
    </xf>
    <xf numFmtId="0" fontId="2" fillId="3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Border="1" applyProtection="1">
      <protection locked="0" hidden="1"/>
    </xf>
    <xf numFmtId="0" fontId="2" fillId="3" borderId="1" xfId="0" applyFont="1" applyFill="1" applyBorder="1" applyAlignment="1" applyProtection="1">
      <protection locked="0" hidden="1"/>
    </xf>
    <xf numFmtId="0" fontId="0" fillId="3" borderId="12" xfId="0" applyFill="1" applyBorder="1" applyAlignment="1" applyProtection="1">
      <protection locked="0" hidden="1"/>
    </xf>
    <xf numFmtId="0" fontId="0" fillId="3" borderId="2" xfId="0" applyFill="1" applyBorder="1" applyAlignment="1" applyProtection="1">
      <protection locked="0" hidden="1"/>
    </xf>
    <xf numFmtId="0" fontId="13" fillId="0" borderId="6" xfId="0" applyFont="1" applyBorder="1" applyAlignment="1" applyProtection="1">
      <alignment vertical="top" wrapText="1"/>
      <protection locked="0"/>
    </xf>
    <xf numFmtId="0" fontId="13" fillId="0" borderId="28" xfId="0" applyFont="1" applyBorder="1" applyAlignment="1" applyProtection="1">
      <alignment wrapText="1"/>
    </xf>
    <xf numFmtId="0" fontId="13" fillId="0" borderId="29" xfId="0" applyFont="1" applyBorder="1" applyAlignment="1" applyProtection="1">
      <alignment horizontal="left" vertical="top" wrapText="1"/>
      <protection locked="0"/>
    </xf>
    <xf numFmtId="0" fontId="13" fillId="0" borderId="30" xfId="0" applyFont="1" applyBorder="1" applyAlignment="1" applyProtection="1">
      <alignment horizontal="left" vertical="top" wrapText="1"/>
      <protection locked="0"/>
    </xf>
    <xf numFmtId="0" fontId="13" fillId="0" borderId="30" xfId="0" applyFont="1" applyBorder="1" applyAlignment="1" applyProtection="1">
      <alignment vertical="top" wrapText="1"/>
      <protection locked="0"/>
    </xf>
    <xf numFmtId="0" fontId="21" fillId="0" borderId="31" xfId="0" applyFont="1" applyBorder="1"/>
    <xf numFmtId="0" fontId="13" fillId="0" borderId="31" xfId="0" applyFont="1" applyBorder="1" applyAlignment="1" applyProtection="1">
      <alignment vertical="top" wrapText="1"/>
      <protection locked="0"/>
    </xf>
    <xf numFmtId="0" fontId="13" fillId="0" borderId="32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vertical="top" wrapText="1"/>
      <protection locked="0"/>
    </xf>
    <xf numFmtId="0" fontId="13" fillId="0" borderId="11" xfId="0" applyFont="1" applyFill="1" applyBorder="1" applyAlignment="1" applyProtection="1">
      <alignment vertical="top" wrapText="1"/>
      <protection locked="0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0" fontId="13" fillId="0" borderId="28" xfId="0" applyFont="1" applyBorder="1" applyAlignment="1" applyProtection="1">
      <alignment vertical="top" wrapText="1"/>
      <protection locked="0"/>
    </xf>
    <xf numFmtId="0" fontId="13" fillId="0" borderId="28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wrapText="1"/>
    </xf>
    <xf numFmtId="0" fontId="13" fillId="0" borderId="36" xfId="0" applyFont="1" applyBorder="1" applyAlignment="1" applyProtection="1">
      <alignment horizontal="left" vertical="top" wrapText="1"/>
      <protection locked="0"/>
    </xf>
    <xf numFmtId="0" fontId="13" fillId="0" borderId="31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13" fillId="0" borderId="6" xfId="0" quotePrefix="1" applyFont="1" applyFill="1" applyBorder="1" applyAlignment="1" applyProtection="1">
      <alignment horizontal="left" vertical="center" wrapText="1"/>
    </xf>
    <xf numFmtId="0" fontId="13" fillId="0" borderId="28" xfId="0" applyFont="1" applyBorder="1" applyAlignment="1" applyProtection="1">
      <alignment horizontal="left" vertical="center" wrapText="1"/>
      <protection locked="0"/>
    </xf>
    <xf numFmtId="0" fontId="13" fillId="0" borderId="6" xfId="0" quotePrefix="1" applyFont="1" applyBorder="1" applyAlignment="1" applyProtection="1">
      <alignment vertical="center" wrapText="1"/>
    </xf>
    <xf numFmtId="0" fontId="13" fillId="0" borderId="41" xfId="0" quotePrefix="1" applyFont="1" applyBorder="1" applyAlignment="1" applyProtection="1">
      <alignment horizontal="left" vertical="center" wrapText="1"/>
    </xf>
    <xf numFmtId="0" fontId="13" fillId="0" borderId="41" xfId="0" applyFont="1" applyBorder="1" applyAlignment="1" applyProtection="1">
      <alignment horizontal="left" vertical="top" wrapText="1"/>
      <protection locked="0"/>
    </xf>
    <xf numFmtId="0" fontId="13" fillId="0" borderId="42" xfId="0" applyFont="1" applyBorder="1" applyAlignment="1" applyProtection="1">
      <alignment horizontal="left" vertical="top" wrapText="1"/>
      <protection locked="0"/>
    </xf>
    <xf numFmtId="0" fontId="13" fillId="0" borderId="40" xfId="0" applyFont="1" applyFill="1" applyBorder="1" applyAlignment="1" applyProtection="1">
      <alignment horizontal="left" vertical="center" wrapText="1"/>
      <protection locked="0"/>
    </xf>
    <xf numFmtId="0" fontId="21" fillId="0" borderId="41" xfId="0" applyFont="1" applyBorder="1"/>
    <xf numFmtId="0" fontId="13" fillId="0" borderId="40" xfId="0" applyFont="1" applyBorder="1" applyAlignment="1" applyProtection="1">
      <alignment horizontal="left" vertical="top" wrapText="1"/>
      <protection locked="0"/>
    </xf>
    <xf numFmtId="0" fontId="13" fillId="0" borderId="43" xfId="0" applyFont="1" applyBorder="1" applyAlignment="1" applyProtection="1">
      <alignment vertical="top" wrapText="1"/>
    </xf>
    <xf numFmtId="0" fontId="21" fillId="0" borderId="43" xfId="0" applyFont="1" applyBorder="1" applyAlignment="1" applyProtection="1">
      <alignment vertical="top" wrapText="1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13" fillId="0" borderId="43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Fill="1" applyBorder="1" applyAlignment="1" applyProtection="1">
      <alignment vertical="center" wrapText="1"/>
    </xf>
    <xf numFmtId="0" fontId="13" fillId="0" borderId="6" xfId="0" applyFont="1" applyFill="1" applyBorder="1" applyAlignment="1" applyProtection="1">
      <alignment vertical="center" wrapText="1"/>
    </xf>
    <xf numFmtId="0" fontId="13" fillId="0" borderId="45" xfId="0" applyFont="1" applyFill="1" applyBorder="1" applyAlignment="1" applyProtection="1">
      <alignment horizontal="left" vertical="center" wrapText="1"/>
      <protection locked="0"/>
    </xf>
    <xf numFmtId="0" fontId="13" fillId="0" borderId="43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41" xfId="0" applyFont="1" applyBorder="1" applyAlignment="1" applyProtection="1">
      <alignment wrapText="1"/>
    </xf>
    <xf numFmtId="0" fontId="0" fillId="0" borderId="41" xfId="0" applyBorder="1" applyProtection="1">
      <protection locked="0"/>
    </xf>
    <xf numFmtId="0" fontId="0" fillId="0" borderId="6" xfId="0" applyFill="1" applyBorder="1" applyProtection="1">
      <protection locked="0"/>
    </xf>
    <xf numFmtId="0" fontId="1" fillId="4" borderId="11" xfId="0" applyFont="1" applyFill="1" applyBorder="1" applyAlignment="1" applyProtection="1">
      <alignment horizontal="left"/>
      <protection hidden="1"/>
    </xf>
    <xf numFmtId="0" fontId="3" fillId="4" borderId="11" xfId="0" applyFont="1" applyFill="1" applyBorder="1" applyAlignment="1" applyProtection="1">
      <alignment horizontal="left"/>
      <protection hidden="1"/>
    </xf>
    <xf numFmtId="0" fontId="2" fillId="4" borderId="3" xfId="0" applyFont="1" applyFill="1" applyBorder="1" applyProtection="1">
      <protection hidden="1"/>
    </xf>
    <xf numFmtId="164" fontId="3" fillId="4" borderId="3" xfId="0" applyNumberFormat="1" applyFont="1" applyFill="1" applyBorder="1" applyAlignment="1" applyProtection="1">
      <alignment horizontal="left"/>
      <protection hidden="1"/>
    </xf>
    <xf numFmtId="164" fontId="2" fillId="4" borderId="3" xfId="0" applyNumberFormat="1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left"/>
      <protection hidden="1"/>
    </xf>
    <xf numFmtId="0" fontId="1" fillId="4" borderId="2" xfId="0" applyFont="1" applyFill="1" applyBorder="1" applyAlignment="1" applyProtection="1">
      <alignment horizontal="left"/>
      <protection hidden="1"/>
    </xf>
    <xf numFmtId="0" fontId="14" fillId="0" borderId="11" xfId="0" applyFont="1" applyBorder="1" applyProtection="1">
      <protection locked="0" hidden="1"/>
    </xf>
    <xf numFmtId="0" fontId="13" fillId="0" borderId="8" xfId="0" applyFont="1" applyFill="1" applyBorder="1" applyAlignment="1" applyProtection="1">
      <alignment vertical="center" wrapText="1"/>
    </xf>
    <xf numFmtId="0" fontId="13" fillId="0" borderId="41" xfId="0" quotePrefix="1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protection locked="0" hidden="1"/>
    </xf>
    <xf numFmtId="0" fontId="0" fillId="3" borderId="12" xfId="0" applyFill="1" applyBorder="1" applyAlignment="1" applyProtection="1">
      <protection locked="0" hidden="1"/>
    </xf>
    <xf numFmtId="0" fontId="0" fillId="3" borderId="2" xfId="0" applyFill="1" applyBorder="1" applyAlignment="1" applyProtection="1">
      <protection locked="0" hidden="1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6" xfId="0" quotePrefix="1" applyFont="1" applyBorder="1" applyAlignment="1" applyProtection="1">
      <alignment horizontal="left" vertical="top" wrapText="1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48" xfId="0" applyFont="1" applyBorder="1" applyAlignment="1" applyProtection="1">
      <alignment horizontal="left" vertical="top" wrapText="1"/>
      <protection locked="0"/>
    </xf>
    <xf numFmtId="0" fontId="13" fillId="0" borderId="6" xfId="0" quotePrefix="1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top" wrapText="1"/>
      <protection locked="0"/>
    </xf>
    <xf numFmtId="0" fontId="13" fillId="0" borderId="17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50" xfId="0" applyFont="1" applyBorder="1" applyAlignment="1" applyProtection="1">
      <alignment horizontal="left" vertical="top" wrapText="1"/>
      <protection locked="0"/>
    </xf>
    <xf numFmtId="0" fontId="13" fillId="0" borderId="17" xfId="0" applyFont="1" applyFill="1" applyBorder="1" applyAlignment="1" applyProtection="1">
      <alignment horizontal="left" vertical="top" wrapText="1"/>
      <protection locked="0"/>
    </xf>
    <xf numFmtId="165" fontId="3" fillId="5" borderId="3" xfId="0" applyNumberFormat="1" applyFont="1" applyFill="1" applyBorder="1" applyProtection="1">
      <protection hidden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3" fillId="0" borderId="6" xfId="0" quotePrefix="1" applyFont="1" applyBorder="1" applyAlignment="1" applyProtection="1">
      <alignment vertical="top" wrapText="1"/>
    </xf>
    <xf numFmtId="0" fontId="13" fillId="0" borderId="11" xfId="0" quotePrefix="1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wrapText="1"/>
    </xf>
    <xf numFmtId="0" fontId="13" fillId="0" borderId="46" xfId="0" quotePrefix="1" applyFont="1" applyBorder="1" applyAlignment="1" applyProtection="1">
      <alignment vertical="top" wrapText="1"/>
    </xf>
    <xf numFmtId="0" fontId="13" fillId="0" borderId="47" xfId="0" quotePrefix="1" applyFont="1" applyBorder="1" applyAlignment="1" applyProtection="1">
      <alignment vertical="top" wrapText="1"/>
    </xf>
    <xf numFmtId="0" fontId="13" fillId="0" borderId="41" xfId="0" quotePrefix="1" applyFont="1" applyBorder="1" applyAlignment="1" applyProtection="1">
      <alignment vertical="top" wrapText="1"/>
    </xf>
    <xf numFmtId="0" fontId="13" fillId="0" borderId="47" xfId="0" applyFont="1" applyBorder="1" applyAlignment="1" applyProtection="1">
      <alignment wrapText="1"/>
    </xf>
    <xf numFmtId="0" fontId="13" fillId="0" borderId="40" xfId="0" applyFont="1" applyBorder="1" applyAlignment="1" applyProtection="1">
      <alignment wrapText="1"/>
      <protection locked="0"/>
    </xf>
    <xf numFmtId="0" fontId="13" fillId="0" borderId="41" xfId="0" applyFont="1" applyBorder="1" applyAlignment="1" applyProtection="1">
      <alignment vertical="top" wrapText="1"/>
    </xf>
    <xf numFmtId="0" fontId="13" fillId="0" borderId="47" xfId="0" applyFont="1" applyBorder="1" applyAlignment="1" applyProtection="1">
      <alignment wrapText="1"/>
      <protection locked="0"/>
    </xf>
    <xf numFmtId="0" fontId="13" fillId="0" borderId="41" xfId="0" applyFont="1" applyFill="1" applyBorder="1" applyAlignment="1" applyProtection="1">
      <alignment horizontal="left" vertical="top" wrapText="1"/>
      <protection locked="0"/>
    </xf>
    <xf numFmtId="0" fontId="13" fillId="0" borderId="42" xfId="0" applyFont="1" applyFill="1" applyBorder="1" applyAlignment="1" applyProtection="1">
      <alignment horizontal="left" vertical="top" wrapText="1"/>
      <protection locked="0"/>
    </xf>
    <xf numFmtId="0" fontId="13" fillId="0" borderId="41" xfId="0" quotePrefix="1" applyFont="1" applyBorder="1" applyAlignment="1" applyProtection="1">
      <alignment vertical="center" wrapText="1"/>
    </xf>
    <xf numFmtId="0" fontId="27" fillId="0" borderId="41" xfId="0" applyFont="1" applyBorder="1" applyAlignment="1">
      <alignment vertical="center"/>
    </xf>
    <xf numFmtId="0" fontId="27" fillId="0" borderId="47" xfId="0" applyFont="1" applyBorder="1" applyAlignment="1">
      <alignment vertical="center"/>
    </xf>
    <xf numFmtId="0" fontId="13" fillId="0" borderId="41" xfId="0" applyFont="1" applyFill="1" applyBorder="1" applyAlignment="1" applyProtection="1">
      <alignment vertical="center" wrapText="1"/>
    </xf>
    <xf numFmtId="0" fontId="15" fillId="0" borderId="40" xfId="0" quotePrefix="1" applyFont="1" applyBorder="1" applyAlignment="1" applyProtection="1">
      <alignment vertical="center" wrapText="1"/>
    </xf>
    <xf numFmtId="0" fontId="15" fillId="0" borderId="40" xfId="0" quotePrefix="1" applyFont="1" applyBorder="1" applyAlignment="1" applyProtection="1">
      <alignment vertical="top" wrapText="1"/>
    </xf>
    <xf numFmtId="0" fontId="3" fillId="9" borderId="11" xfId="0" applyFont="1" applyFill="1" applyBorder="1" applyAlignment="1" applyProtection="1">
      <alignment horizontal="left" vertical="center" wrapText="1"/>
    </xf>
    <xf numFmtId="0" fontId="3" fillId="9" borderId="9" xfId="0" applyFont="1" applyFill="1" applyBorder="1" applyAlignment="1" applyProtection="1">
      <alignment horizontal="left" vertical="center" wrapText="1"/>
    </xf>
    <xf numFmtId="0" fontId="3" fillId="9" borderId="3" xfId="0" applyFont="1" applyFill="1" applyBorder="1" applyAlignment="1" applyProtection="1">
      <alignment horizontal="left" vertical="center" wrapText="1"/>
    </xf>
    <xf numFmtId="0" fontId="3" fillId="9" borderId="6" xfId="0" applyFont="1" applyFill="1" applyBorder="1" applyAlignment="1" applyProtection="1">
      <alignment horizontal="left" vertical="center" wrapText="1"/>
    </xf>
    <xf numFmtId="0" fontId="13" fillId="0" borderId="41" xfId="0" applyFont="1" applyBorder="1" applyAlignment="1" applyProtection="1">
      <alignment horizontal="left" vertical="top" wrapText="1"/>
    </xf>
    <xf numFmtId="0" fontId="13" fillId="0" borderId="47" xfId="0" quotePrefix="1" applyFont="1" applyFill="1" applyBorder="1" applyAlignment="1" applyProtection="1">
      <alignment horizontal="left" vertical="center" wrapText="1"/>
    </xf>
    <xf numFmtId="0" fontId="15" fillId="0" borderId="40" xfId="0" applyFont="1" applyFill="1" applyBorder="1" applyAlignment="1" applyProtection="1">
      <alignment horizontal="left" vertical="center" wrapText="1"/>
    </xf>
    <xf numFmtId="0" fontId="3" fillId="9" borderId="38" xfId="0" applyFont="1" applyFill="1" applyBorder="1" applyAlignment="1" applyProtection="1">
      <alignment horizontal="left" vertical="center" wrapText="1"/>
    </xf>
    <xf numFmtId="0" fontId="13" fillId="3" borderId="40" xfId="0" applyFont="1" applyFill="1" applyBorder="1" applyAlignment="1" applyProtection="1">
      <alignment vertical="center" wrapText="1"/>
    </xf>
    <xf numFmtId="0" fontId="13" fillId="3" borderId="41" xfId="0" applyFont="1" applyFill="1" applyBorder="1" applyAlignment="1" applyProtection="1">
      <alignment vertical="center" wrapText="1"/>
    </xf>
    <xf numFmtId="0" fontId="13" fillId="0" borderId="42" xfId="0" applyFont="1" applyFill="1" applyBorder="1" applyAlignment="1" applyProtection="1">
      <alignment vertical="center" wrapText="1"/>
    </xf>
    <xf numFmtId="0" fontId="21" fillId="0" borderId="47" xfId="0" applyFont="1" applyBorder="1" applyAlignment="1">
      <alignment vertical="top"/>
    </xf>
    <xf numFmtId="0" fontId="21" fillId="0" borderId="41" xfId="0" applyFont="1" applyBorder="1" applyAlignment="1">
      <alignment vertical="top"/>
    </xf>
    <xf numFmtId="0" fontId="13" fillId="0" borderId="41" xfId="0" quotePrefix="1" applyFont="1" applyFill="1" applyBorder="1" applyAlignment="1" applyProtection="1">
      <alignment vertical="center" wrapText="1"/>
    </xf>
    <xf numFmtId="0" fontId="13" fillId="0" borderId="42" xfId="0" quotePrefix="1" applyFont="1" applyFill="1" applyBorder="1" applyAlignment="1" applyProtection="1">
      <alignment vertical="center" wrapText="1"/>
    </xf>
    <xf numFmtId="0" fontId="13" fillId="0" borderId="46" xfId="0" quotePrefix="1" applyFont="1" applyFill="1" applyBorder="1" applyAlignment="1" applyProtection="1">
      <alignment vertical="center" wrapText="1"/>
    </xf>
    <xf numFmtId="0" fontId="13" fillId="0" borderId="47" xfId="0" quotePrefix="1" applyFont="1" applyFill="1" applyBorder="1" applyAlignment="1" applyProtection="1">
      <alignment vertical="center" wrapText="1"/>
    </xf>
    <xf numFmtId="0" fontId="13" fillId="0" borderId="41" xfId="0" applyFont="1" applyBorder="1" applyAlignment="1" applyProtection="1">
      <alignment wrapText="1"/>
      <protection locked="0"/>
    </xf>
    <xf numFmtId="0" fontId="15" fillId="0" borderId="40" xfId="0" quotePrefix="1" applyFont="1" applyFill="1" applyBorder="1" applyAlignment="1" applyProtection="1">
      <alignment vertical="center" wrapText="1"/>
    </xf>
    <xf numFmtId="0" fontId="15" fillId="0" borderId="40" xfId="0" quotePrefix="1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</xf>
    <xf numFmtId="0" fontId="13" fillId="0" borderId="46" xfId="0" applyFont="1" applyBorder="1" applyAlignment="1" applyProtection="1">
      <alignment wrapText="1"/>
      <protection locked="0"/>
    </xf>
    <xf numFmtId="0" fontId="13" fillId="0" borderId="41" xfId="0" applyFont="1" applyBorder="1" applyAlignment="1" applyProtection="1">
      <alignment horizontal="left" vertical="center" wrapText="1"/>
      <protection locked="0"/>
    </xf>
    <xf numFmtId="0" fontId="13" fillId="0" borderId="46" xfId="0" applyFont="1" applyBorder="1" applyAlignment="1" applyProtection="1">
      <alignment vertical="center" wrapText="1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21" fillId="0" borderId="47" xfId="0" applyFont="1" applyBorder="1"/>
    <xf numFmtId="0" fontId="21" fillId="0" borderId="46" xfId="0" applyFont="1" applyBorder="1"/>
    <xf numFmtId="0" fontId="13" fillId="0" borderId="41" xfId="0" applyFont="1" applyBorder="1" applyAlignment="1" applyProtection="1">
      <alignment vertical="center" wrapText="1"/>
      <protection locked="0"/>
    </xf>
    <xf numFmtId="0" fontId="27" fillId="0" borderId="46" xfId="0" applyFont="1" applyBorder="1" applyAlignment="1">
      <alignment vertical="center"/>
    </xf>
    <xf numFmtId="0" fontId="13" fillId="0" borderId="47" xfId="0" applyFont="1" applyBorder="1" applyAlignment="1" applyProtection="1">
      <alignment vertical="center" wrapText="1"/>
      <protection locked="0"/>
    </xf>
    <xf numFmtId="0" fontId="21" fillId="0" borderId="41" xfId="0" applyFont="1" applyBorder="1" applyAlignment="1">
      <alignment vertical="center"/>
    </xf>
    <xf numFmtId="0" fontId="28" fillId="0" borderId="46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0" borderId="6" xfId="0" applyFont="1" applyBorder="1"/>
    <xf numFmtId="0" fontId="27" fillId="0" borderId="11" xfId="0" applyFont="1" applyBorder="1" applyAlignment="1">
      <alignment vertical="center"/>
    </xf>
    <xf numFmtId="0" fontId="27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vertical="center"/>
    </xf>
    <xf numFmtId="0" fontId="13" fillId="0" borderId="42" xfId="0" applyFont="1" applyBorder="1" applyAlignment="1" applyProtection="1">
      <alignment wrapText="1"/>
      <protection locked="0"/>
    </xf>
    <xf numFmtId="0" fontId="13" fillId="0" borderId="47" xfId="0" applyFont="1" applyFill="1" applyBorder="1" applyAlignment="1" applyProtection="1">
      <alignment vertical="center" wrapText="1"/>
    </xf>
    <xf numFmtId="0" fontId="13" fillId="0" borderId="42" xfId="0" applyFont="1" applyBorder="1" applyAlignment="1" applyProtection="1">
      <alignment vertical="center" wrapText="1"/>
      <protection locked="0"/>
    </xf>
    <xf numFmtId="0" fontId="21" fillId="0" borderId="42" xfId="0" applyFont="1" applyBorder="1"/>
    <xf numFmtId="0" fontId="3" fillId="9" borderId="52" xfId="0" applyFont="1" applyFill="1" applyBorder="1" applyAlignment="1" applyProtection="1">
      <alignment horizontal="left" vertical="center" wrapText="1"/>
    </xf>
    <xf numFmtId="0" fontId="13" fillId="10" borderId="41" xfId="0" applyFont="1" applyFill="1" applyBorder="1" applyAlignment="1" applyProtection="1">
      <alignment vertical="top" wrapText="1"/>
    </xf>
    <xf numFmtId="0" fontId="13" fillId="10" borderId="42" xfId="0" applyFont="1" applyFill="1" applyBorder="1" applyAlignment="1" applyProtection="1">
      <alignment vertical="top" wrapText="1"/>
    </xf>
    <xf numFmtId="0" fontId="3" fillId="8" borderId="3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vertical="top" wrapText="1"/>
      <protection locked="0"/>
    </xf>
    <xf numFmtId="0" fontId="13" fillId="0" borderId="6" xfId="0" applyFont="1" applyFill="1" applyBorder="1" applyAlignment="1" applyProtection="1">
      <alignment vertical="top" wrapText="1"/>
      <protection locked="0"/>
    </xf>
    <xf numFmtId="0" fontId="13" fillId="0" borderId="4" xfId="0" applyFont="1" applyFill="1" applyBorder="1" applyAlignment="1" applyProtection="1">
      <alignment vertical="center" wrapText="1"/>
    </xf>
    <xf numFmtId="0" fontId="13" fillId="10" borderId="39" xfId="0" applyFont="1" applyFill="1" applyBorder="1" applyAlignment="1" applyProtection="1">
      <alignment vertical="top" wrapText="1"/>
    </xf>
    <xf numFmtId="0" fontId="3" fillId="9" borderId="3" xfId="0" applyFont="1" applyFill="1" applyBorder="1" applyAlignment="1" applyProtection="1">
      <alignment vertical="center" wrapText="1"/>
      <protection hidden="1"/>
    </xf>
    <xf numFmtId="0" fontId="0" fillId="0" borderId="40" xfId="0" applyBorder="1" applyProtection="1">
      <protection locked="0" hidden="1"/>
    </xf>
    <xf numFmtId="0" fontId="0" fillId="0" borderId="41" xfId="0" applyBorder="1" applyProtection="1">
      <protection locked="0" hidden="1"/>
    </xf>
    <xf numFmtId="0" fontId="0" fillId="0" borderId="42" xfId="0" applyBorder="1" applyProtection="1">
      <protection locked="0" hidden="1"/>
    </xf>
    <xf numFmtId="0" fontId="3" fillId="9" borderId="1" xfId="0" applyFont="1" applyFill="1" applyBorder="1" applyAlignment="1" applyProtection="1">
      <alignment horizontal="left" vertical="center" wrapText="1"/>
      <protection hidden="1"/>
    </xf>
    <xf numFmtId="0" fontId="2" fillId="3" borderId="40" xfId="0" applyFont="1" applyFill="1" applyBorder="1" applyProtection="1">
      <protection locked="0" hidden="1"/>
    </xf>
    <xf numFmtId="0" fontId="2" fillId="0" borderId="54" xfId="0" applyFont="1" applyBorder="1" applyAlignment="1" applyProtection="1">
      <alignment vertical="top" wrapText="1"/>
      <protection hidden="1"/>
    </xf>
    <xf numFmtId="0" fontId="2" fillId="0" borderId="40" xfId="0" applyFont="1" applyBorder="1" applyAlignment="1" applyProtection="1">
      <alignment vertical="top" wrapText="1"/>
      <protection locked="0" hidden="1"/>
    </xf>
    <xf numFmtId="0" fontId="2" fillId="3" borderId="41" xfId="0" applyFont="1" applyFill="1" applyBorder="1" applyAlignment="1" applyProtection="1">
      <alignment vertical="top" wrapText="1"/>
      <protection locked="0" hidden="1"/>
    </xf>
    <xf numFmtId="0" fontId="2" fillId="0" borderId="41" xfId="0" applyFont="1" applyBorder="1" applyAlignment="1" applyProtection="1">
      <alignment vertical="top" wrapText="1"/>
      <protection locked="0" hidden="1"/>
    </xf>
    <xf numFmtId="0" fontId="2" fillId="3" borderId="41" xfId="0" applyFont="1" applyFill="1" applyBorder="1" applyProtection="1">
      <protection locked="0" hidden="1"/>
    </xf>
    <xf numFmtId="0" fontId="13" fillId="3" borderId="41" xfId="0" applyFont="1" applyFill="1" applyBorder="1" applyProtection="1">
      <protection locked="0" hidden="1"/>
    </xf>
    <xf numFmtId="0" fontId="2" fillId="3" borderId="42" xfId="0" applyFont="1" applyFill="1" applyBorder="1" applyAlignment="1" applyProtection="1">
      <alignment vertical="top" wrapText="1"/>
      <protection locked="0" hidden="1"/>
    </xf>
    <xf numFmtId="0" fontId="2" fillId="0" borderId="42" xfId="0" applyFont="1" applyBorder="1" applyAlignment="1" applyProtection="1">
      <alignment vertical="top" wrapText="1"/>
      <protection locked="0"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wrapText="1"/>
      <protection hidden="1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1" xfId="0" applyFont="1" applyFill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0" xfId="0" quotePrefix="1" applyFont="1" applyBorder="1" applyProtection="1"/>
    <xf numFmtId="0" fontId="2" fillId="0" borderId="41" xfId="0" quotePrefix="1" applyFont="1" applyBorder="1" applyProtection="1"/>
    <xf numFmtId="0" fontId="2" fillId="0" borderId="41" xfId="0" quotePrefix="1" applyFont="1" applyFill="1" applyBorder="1" applyProtection="1"/>
    <xf numFmtId="0" fontId="2" fillId="0" borderId="42" xfId="0" applyFont="1" applyBorder="1" applyProtection="1"/>
    <xf numFmtId="0" fontId="2" fillId="0" borderId="11" xfId="0" applyFont="1" applyBorder="1" applyProtection="1"/>
    <xf numFmtId="0" fontId="2" fillId="0" borderId="40" xfId="0" applyFont="1" applyFill="1" applyBorder="1" applyProtection="1">
      <protection locked="0"/>
    </xf>
    <xf numFmtId="0" fontId="6" fillId="0" borderId="40" xfId="0" applyFont="1" applyBorder="1" applyAlignment="1" applyProtection="1">
      <alignment horizontal="left"/>
    </xf>
    <xf numFmtId="0" fontId="6" fillId="0" borderId="42" xfId="0" applyFont="1" applyBorder="1" applyAlignment="1" applyProtection="1">
      <alignment horizontal="left"/>
    </xf>
    <xf numFmtId="0" fontId="2" fillId="3" borderId="6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7" borderId="40" xfId="0" applyFont="1" applyFill="1" applyBorder="1" applyProtection="1">
      <protection locked="0" hidden="1"/>
    </xf>
    <xf numFmtId="0" fontId="2" fillId="7" borderId="40" xfId="0" applyFont="1" applyFill="1" applyBorder="1" applyAlignment="1" applyProtection="1">
      <alignment horizontal="right"/>
      <protection locked="0" hidden="1"/>
    </xf>
    <xf numFmtId="164" fontId="12" fillId="0" borderId="40" xfId="0" applyNumberFormat="1" applyFont="1" applyFill="1" applyBorder="1" applyAlignment="1" applyProtection="1">
      <alignment horizontal="center"/>
      <protection locked="0" hidden="1"/>
    </xf>
    <xf numFmtId="0" fontId="2" fillId="7" borderId="41" xfId="0" applyFont="1" applyFill="1" applyBorder="1" applyProtection="1">
      <protection locked="0" hidden="1"/>
    </xf>
    <xf numFmtId="0" fontId="2" fillId="7" borderId="41" xfId="0" applyFont="1" applyFill="1" applyBorder="1" applyAlignment="1" applyProtection="1">
      <alignment horizontal="right"/>
      <protection locked="0" hidden="1"/>
    </xf>
    <xf numFmtId="164" fontId="12" fillId="0" borderId="41" xfId="0" applyNumberFormat="1" applyFont="1" applyFill="1" applyBorder="1" applyAlignment="1" applyProtection="1">
      <alignment horizontal="center"/>
      <protection locked="0" hidden="1"/>
    </xf>
    <xf numFmtId="0" fontId="2" fillId="0" borderId="41" xfId="0" applyFont="1" applyFill="1" applyBorder="1" applyAlignment="1" applyProtection="1">
      <alignment horizontal="center"/>
      <protection locked="0" hidden="1"/>
    </xf>
    <xf numFmtId="0" fontId="2" fillId="7" borderId="42" xfId="0" applyFont="1" applyFill="1" applyBorder="1" applyProtection="1">
      <protection locked="0" hidden="1"/>
    </xf>
    <xf numFmtId="0" fontId="2" fillId="7" borderId="42" xfId="0" applyFont="1" applyFill="1" applyBorder="1" applyAlignment="1" applyProtection="1">
      <alignment horizontal="right"/>
      <protection locked="0" hidden="1"/>
    </xf>
    <xf numFmtId="164" fontId="12" fillId="0" borderId="42" xfId="0" applyNumberFormat="1" applyFont="1" applyFill="1" applyBorder="1" applyAlignment="1" applyProtection="1">
      <alignment horizontal="center"/>
      <protection locked="0" hidden="1"/>
    </xf>
    <xf numFmtId="0" fontId="2" fillId="0" borderId="42" xfId="0" applyFont="1" applyFill="1" applyBorder="1" applyAlignment="1" applyProtection="1">
      <alignment horizontal="center"/>
      <protection locked="0" hidden="1"/>
    </xf>
    <xf numFmtId="0" fontId="2" fillId="0" borderId="40" xfId="0" applyFont="1" applyFill="1" applyBorder="1" applyAlignment="1" applyProtection="1">
      <alignment horizontal="center"/>
      <protection locked="0" hidden="1"/>
    </xf>
    <xf numFmtId="0" fontId="2" fillId="0" borderId="3" xfId="0" quotePrefix="1" applyFont="1" applyFill="1" applyBorder="1" applyAlignment="1" applyProtection="1">
      <alignment horizontal="left" vertical="center"/>
      <protection hidden="1"/>
    </xf>
    <xf numFmtId="0" fontId="2" fillId="0" borderId="3" xfId="0" quotePrefix="1" applyFont="1" applyBorder="1" applyAlignment="1" applyProtection="1">
      <alignment horizontal="left" vertical="center"/>
      <protection hidden="1"/>
    </xf>
    <xf numFmtId="0" fontId="2" fillId="9" borderId="3" xfId="0" applyFont="1" applyFill="1" applyBorder="1" applyProtection="1">
      <protection hidden="1"/>
    </xf>
    <xf numFmtId="165" fontId="2" fillId="9" borderId="3" xfId="0" applyNumberFormat="1" applyFont="1" applyFill="1" applyBorder="1" applyProtection="1">
      <protection hidden="1"/>
    </xf>
    <xf numFmtId="0" fontId="2" fillId="0" borderId="40" xfId="0" applyFont="1" applyBorder="1" applyProtection="1">
      <protection locked="0" hidden="1"/>
    </xf>
    <xf numFmtId="0" fontId="2" fillId="0" borderId="56" xfId="0" applyFont="1" applyBorder="1" applyProtection="1">
      <protection locked="0" hidden="1"/>
    </xf>
    <xf numFmtId="0" fontId="19" fillId="0" borderId="54" xfId="0" applyFont="1" applyBorder="1" applyProtection="1">
      <protection locked="0" hidden="1"/>
    </xf>
    <xf numFmtId="0" fontId="2" fillId="0" borderId="41" xfId="0" applyFont="1" applyBorder="1" applyProtection="1">
      <protection locked="0" hidden="1"/>
    </xf>
    <xf numFmtId="0" fontId="2" fillId="0" borderId="39" xfId="0" applyFont="1" applyBorder="1" applyProtection="1">
      <protection locked="0" hidden="1"/>
    </xf>
    <xf numFmtId="0" fontId="19" fillId="0" borderId="57" xfId="0" applyFont="1" applyBorder="1" applyProtection="1">
      <protection locked="0" hidden="1"/>
    </xf>
    <xf numFmtId="0" fontId="2" fillId="0" borderId="42" xfId="0" applyFont="1" applyBorder="1" applyProtection="1">
      <protection locked="0" hidden="1"/>
    </xf>
    <xf numFmtId="0" fontId="2" fillId="0" borderId="55" xfId="0" applyFont="1" applyBorder="1" applyProtection="1">
      <protection locked="0" hidden="1"/>
    </xf>
    <xf numFmtId="0" fontId="19" fillId="0" borderId="58" xfId="0" applyFont="1" applyBorder="1" applyProtection="1">
      <protection locked="0" hidden="1"/>
    </xf>
    <xf numFmtId="0" fontId="2" fillId="0" borderId="55" xfId="0" applyFont="1" applyBorder="1" applyAlignment="1" applyProtection="1">
      <protection locked="0" hidden="1"/>
    </xf>
    <xf numFmtId="0" fontId="0" fillId="0" borderId="44" xfId="0" applyBorder="1" applyAlignment="1" applyProtection="1">
      <protection locked="0" hidden="1"/>
    </xf>
    <xf numFmtId="14" fontId="13" fillId="0" borderId="40" xfId="0" applyNumberFormat="1" applyFont="1" applyFill="1" applyBorder="1" applyAlignment="1" applyProtection="1">
      <alignment horizontal="center"/>
      <protection locked="0" hidden="1"/>
    </xf>
    <xf numFmtId="0" fontId="13" fillId="0" borderId="40" xfId="0" applyFont="1" applyBorder="1" applyProtection="1">
      <protection locked="0" hidden="1"/>
    </xf>
    <xf numFmtId="0" fontId="14" fillId="0" borderId="40" xfId="0" applyFont="1" applyBorder="1" applyProtection="1">
      <protection hidden="1"/>
    </xf>
    <xf numFmtId="0" fontId="14" fillId="0" borderId="41" xfId="0" applyFont="1" applyBorder="1" applyProtection="1">
      <protection locked="0" hidden="1"/>
    </xf>
    <xf numFmtId="14" fontId="13" fillId="0" borderId="41" xfId="0" applyNumberFormat="1" applyFont="1" applyFill="1" applyBorder="1" applyAlignment="1" applyProtection="1">
      <alignment horizontal="center"/>
      <protection locked="0" hidden="1"/>
    </xf>
    <xf numFmtId="0" fontId="13" fillId="0" borderId="41" xfId="0" applyFont="1" applyBorder="1" applyProtection="1">
      <protection locked="0" hidden="1"/>
    </xf>
    <xf numFmtId="0" fontId="14" fillId="0" borderId="41" xfId="0" applyFont="1" applyBorder="1" applyProtection="1">
      <protection hidden="1"/>
    </xf>
    <xf numFmtId="0" fontId="13" fillId="0" borderId="41" xfId="0" applyFont="1" applyFill="1" applyBorder="1" applyAlignment="1" applyProtection="1">
      <alignment horizontal="center"/>
      <protection locked="0" hidden="1"/>
    </xf>
    <xf numFmtId="0" fontId="14" fillId="0" borderId="42" xfId="0" applyFont="1" applyBorder="1" applyProtection="1">
      <protection hidden="1"/>
    </xf>
    <xf numFmtId="0" fontId="0" fillId="0" borderId="0" xfId="0" applyBorder="1"/>
    <xf numFmtId="0" fontId="2" fillId="0" borderId="40" xfId="0" applyFont="1" applyBorder="1" applyAlignment="1" applyProtection="1">
      <alignment horizontal="center" vertical="top" wrapText="1"/>
      <protection locked="0" hidden="1"/>
    </xf>
    <xf numFmtId="0" fontId="2" fillId="0" borderId="41" xfId="0" applyFont="1" applyBorder="1" applyAlignment="1" applyProtection="1">
      <alignment horizontal="center" vertical="top" wrapText="1"/>
      <protection locked="0" hidden="1"/>
    </xf>
    <xf numFmtId="0" fontId="2" fillId="0" borderId="42" xfId="0" applyFont="1" applyBorder="1" applyAlignment="1" applyProtection="1">
      <alignment horizontal="center" vertical="top" wrapText="1"/>
      <protection locked="0" hidden="1"/>
    </xf>
    <xf numFmtId="0" fontId="2" fillId="0" borderId="41" xfId="0" applyFont="1" applyBorder="1" applyAlignment="1" applyProtection="1">
      <alignment horizontal="center"/>
      <protection locked="0" hidden="1"/>
    </xf>
    <xf numFmtId="0" fontId="13" fillId="0" borderId="42" xfId="0" applyFont="1" applyFill="1" applyBorder="1" applyAlignment="1" applyProtection="1">
      <alignment horizontal="center"/>
      <protection locked="0" hidden="1"/>
    </xf>
    <xf numFmtId="0" fontId="13" fillId="0" borderId="42" xfId="0" applyFont="1" applyBorder="1" applyProtection="1">
      <protection locked="0" hidden="1"/>
    </xf>
    <xf numFmtId="0" fontId="2" fillId="0" borderId="41" xfId="0" applyFont="1" applyBorder="1" applyProtection="1">
      <protection hidden="1"/>
    </xf>
    <xf numFmtId="0" fontId="2" fillId="0" borderId="39" xfId="0" applyFont="1" applyBorder="1" applyAlignment="1" applyProtection="1">
      <alignment horizontal="left"/>
      <protection locked="0" hidden="1"/>
    </xf>
    <xf numFmtId="0" fontId="19" fillId="0" borderId="43" xfId="0" applyFont="1" applyBorder="1" applyProtection="1">
      <protection locked="0"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left" vertical="center"/>
      <protection hidden="1"/>
    </xf>
    <xf numFmtId="0" fontId="2" fillId="8" borderId="2" xfId="0" applyFont="1" applyFill="1" applyBorder="1" applyProtection="1">
      <protection hidden="1"/>
    </xf>
    <xf numFmtId="0" fontId="12" fillId="8" borderId="3" xfId="0" applyFont="1" applyFill="1" applyBorder="1" applyProtection="1">
      <protection hidden="1"/>
    </xf>
    <xf numFmtId="0" fontId="3" fillId="9" borderId="3" xfId="0" applyFont="1" applyFill="1" applyBorder="1" applyProtection="1">
      <protection hidden="1"/>
    </xf>
    <xf numFmtId="0" fontId="2" fillId="9" borderId="2" xfId="0" applyFont="1" applyFill="1" applyBorder="1" applyProtection="1">
      <protection hidden="1"/>
    </xf>
    <xf numFmtId="0" fontId="2" fillId="8" borderId="3" xfId="0" applyFont="1" applyFill="1" applyBorder="1" applyAlignment="1" applyProtection="1">
      <alignment horizontal="left" vertical="center"/>
      <protection hidden="1"/>
    </xf>
    <xf numFmtId="0" fontId="2" fillId="8" borderId="2" xfId="0" applyFont="1" applyFill="1" applyBorder="1" applyAlignment="1" applyProtection="1">
      <alignment horizontal="left" vertical="center"/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0" fontId="3" fillId="9" borderId="1" xfId="0" applyFont="1" applyFill="1" applyBorder="1" applyAlignment="1" applyProtection="1">
      <alignment vertical="center"/>
    </xf>
    <xf numFmtId="0" fontId="2" fillId="9" borderId="2" xfId="0" applyFont="1" applyFill="1" applyBorder="1" applyProtection="1"/>
    <xf numFmtId="0" fontId="3" fillId="9" borderId="3" xfId="0" applyFont="1" applyFill="1" applyBorder="1" applyAlignment="1" applyProtection="1">
      <alignment vertical="center"/>
    </xf>
    <xf numFmtId="0" fontId="3" fillId="8" borderId="3" xfId="0" applyFont="1" applyFill="1" applyBorder="1" applyProtection="1"/>
    <xf numFmtId="0" fontId="3" fillId="9" borderId="1" xfId="0" applyFont="1" applyFill="1" applyBorder="1" applyProtection="1"/>
    <xf numFmtId="0" fontId="3" fillId="9" borderId="2" xfId="0" applyFont="1" applyFill="1" applyBorder="1" applyProtection="1">
      <protection locked="0"/>
    </xf>
    <xf numFmtId="0" fontId="3" fillId="9" borderId="1" xfId="0" applyFont="1" applyFill="1" applyBorder="1" applyAlignment="1" applyProtection="1">
      <alignment vertical="top"/>
      <protection hidden="1"/>
    </xf>
    <xf numFmtId="0" fontId="2" fillId="0" borderId="56" xfId="0" applyFont="1" applyBorder="1" applyAlignment="1" applyProtection="1">
      <alignment vertical="top" wrapText="1"/>
      <protection hidden="1"/>
    </xf>
    <xf numFmtId="0" fontId="2" fillId="9" borderId="2" xfId="0" applyFont="1" applyFill="1" applyBorder="1" applyAlignment="1" applyProtection="1">
      <alignment vertical="top"/>
      <protection hidden="1"/>
    </xf>
    <xf numFmtId="0" fontId="13" fillId="0" borderId="40" xfId="0" applyFont="1" applyBorder="1" applyAlignment="1" applyProtection="1">
      <alignment horizontal="center"/>
      <protection locked="0"/>
    </xf>
    <xf numFmtId="0" fontId="16" fillId="0" borderId="40" xfId="0" applyFont="1" applyBorder="1" applyProtection="1"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16" fillId="0" borderId="41" xfId="0" applyFont="1" applyBorder="1" applyProtection="1">
      <protection locked="0"/>
    </xf>
    <xf numFmtId="0" fontId="13" fillId="0" borderId="41" xfId="0" applyFont="1" applyFill="1" applyBorder="1" applyAlignment="1" applyProtection="1">
      <alignment horizontal="center"/>
      <protection locked="0"/>
    </xf>
    <xf numFmtId="0" fontId="13" fillId="0" borderId="41" xfId="0" applyFont="1" applyBorder="1" applyProtection="1">
      <protection locked="0"/>
    </xf>
    <xf numFmtId="0" fontId="29" fillId="0" borderId="0" xfId="1"/>
    <xf numFmtId="0" fontId="19" fillId="0" borderId="0" xfId="0" applyFont="1" applyFill="1" applyBorder="1" applyAlignment="1" applyProtection="1"/>
    <xf numFmtId="0" fontId="29" fillId="0" borderId="0" xfId="1" applyBorder="1"/>
    <xf numFmtId="0" fontId="3" fillId="0" borderId="1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16" fillId="0" borderId="56" xfId="0" applyFont="1" applyBorder="1" applyProtection="1">
      <protection locked="0"/>
    </xf>
    <xf numFmtId="0" fontId="16" fillId="0" borderId="39" xfId="0" applyFont="1" applyBorder="1" applyProtection="1">
      <protection locked="0"/>
    </xf>
    <xf numFmtId="0" fontId="13" fillId="0" borderId="39" xfId="0" applyFont="1" applyBorder="1" applyProtection="1">
      <protection locked="0"/>
    </xf>
    <xf numFmtId="0" fontId="13" fillId="0" borderId="60" xfId="0" applyFont="1" applyBorder="1" applyAlignment="1" applyProtection="1">
      <alignment horizontal="center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13" fillId="0" borderId="61" xfId="0" applyFont="1" applyFill="1" applyBorder="1" applyAlignment="1" applyProtection="1">
      <alignment horizontal="center"/>
      <protection locked="0"/>
    </xf>
    <xf numFmtId="0" fontId="15" fillId="9" borderId="3" xfId="0" applyFont="1" applyFill="1" applyBorder="1" applyAlignment="1" applyProtection="1">
      <alignment horizontal="center"/>
    </xf>
    <xf numFmtId="0" fontId="16" fillId="9" borderId="3" xfId="0" applyFont="1" applyFill="1" applyBorder="1" applyProtection="1"/>
    <xf numFmtId="0" fontId="13" fillId="9" borderId="1" xfId="0" applyFont="1" applyFill="1" applyBorder="1" applyProtection="1"/>
    <xf numFmtId="0" fontId="15" fillId="9" borderId="59" xfId="0" applyFont="1" applyFill="1" applyBorder="1" applyAlignment="1" applyProtection="1">
      <alignment horizontal="center"/>
    </xf>
    <xf numFmtId="0" fontId="13" fillId="9" borderId="3" xfId="0" applyFont="1" applyFill="1" applyBorder="1" applyProtection="1"/>
    <xf numFmtId="0" fontId="13" fillId="0" borderId="46" xfId="0" applyFont="1" applyBorder="1" applyAlignment="1" applyProtection="1">
      <alignment horizontal="center"/>
      <protection locked="0"/>
    </xf>
    <xf numFmtId="0" fontId="13" fillId="0" borderId="46" xfId="0" applyFont="1" applyBorder="1" applyProtection="1">
      <protection locked="0"/>
    </xf>
    <xf numFmtId="0" fontId="13" fillId="0" borderId="53" xfId="0" applyFont="1" applyBorder="1" applyProtection="1"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13" fillId="0" borderId="56" xfId="0" applyFont="1" applyBorder="1" applyProtection="1">
      <protection locked="0"/>
    </xf>
    <xf numFmtId="0" fontId="13" fillId="0" borderId="40" xfId="0" applyFont="1" applyBorder="1" applyProtection="1">
      <protection locked="0"/>
    </xf>
    <xf numFmtId="0" fontId="13" fillId="0" borderId="42" xfId="0" applyFont="1" applyBorder="1" applyAlignment="1" applyProtection="1">
      <alignment horizontal="center"/>
      <protection locked="0"/>
    </xf>
    <xf numFmtId="0" fontId="16" fillId="0" borderId="42" xfId="0" applyFont="1" applyBorder="1" applyProtection="1">
      <protection locked="0"/>
    </xf>
    <xf numFmtId="0" fontId="13" fillId="0" borderId="55" xfId="0" applyFont="1" applyBorder="1" applyProtection="1"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42" xfId="0" applyFont="1" applyBorder="1" applyProtection="1">
      <protection locked="0"/>
    </xf>
    <xf numFmtId="0" fontId="13" fillId="0" borderId="58" xfId="0" applyFont="1" applyBorder="1" applyProtection="1"/>
    <xf numFmtId="0" fontId="13" fillId="0" borderId="40" xfId="0" applyFont="1" applyFill="1" applyBorder="1" applyProtection="1"/>
    <xf numFmtId="0" fontId="13" fillId="0" borderId="43" xfId="0" applyFont="1" applyBorder="1" applyProtection="1"/>
    <xf numFmtId="0" fontId="13" fillId="0" borderId="41" xfId="0" applyFont="1" applyBorder="1" applyProtection="1"/>
    <xf numFmtId="0" fontId="13" fillId="0" borderId="42" xfId="0" applyFont="1" applyBorder="1" applyProtection="1"/>
    <xf numFmtId="0" fontId="15" fillId="0" borderId="40" xfId="0" applyFont="1" applyBorder="1" applyAlignment="1" applyProtection="1">
      <alignment wrapText="1"/>
    </xf>
    <xf numFmtId="0" fontId="13" fillId="0" borderId="64" xfId="0" applyFont="1" applyBorder="1" applyAlignment="1" applyProtection="1">
      <alignment horizontal="left" vertical="top" wrapText="1"/>
      <protection locked="0"/>
    </xf>
    <xf numFmtId="0" fontId="13" fillId="0" borderId="47" xfId="0" quotePrefix="1" applyFont="1" applyBorder="1" applyAlignment="1" applyProtection="1">
      <alignment horizontal="left" vertical="center" wrapText="1"/>
    </xf>
    <xf numFmtId="0" fontId="13" fillId="0" borderId="41" xfId="0" applyFont="1" applyFill="1" applyBorder="1" applyAlignment="1" applyProtection="1">
      <alignment wrapText="1"/>
    </xf>
    <xf numFmtId="0" fontId="13" fillId="0" borderId="42" xfId="0" applyFont="1" applyBorder="1" applyAlignment="1" applyProtection="1">
      <alignment wrapText="1"/>
    </xf>
    <xf numFmtId="0" fontId="21" fillId="0" borderId="46" xfId="0" applyFont="1" applyBorder="1" applyAlignment="1">
      <alignment vertical="top"/>
    </xf>
    <xf numFmtId="0" fontId="16" fillId="0" borderId="42" xfId="0" applyFont="1" applyFill="1" applyBorder="1" applyAlignment="1" applyProtection="1">
      <alignment horizontal="left" vertical="top" wrapText="1"/>
    </xf>
    <xf numFmtId="0" fontId="13" fillId="0" borderId="41" xfId="0" quotePrefix="1" applyFont="1" applyFill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top" wrapText="1"/>
    </xf>
    <xf numFmtId="0" fontId="13" fillId="0" borderId="47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</xf>
    <xf numFmtId="0" fontId="13" fillId="0" borderId="47" xfId="0" quotePrefix="1" applyFont="1" applyBorder="1" applyAlignment="1" applyProtection="1">
      <alignment horizontal="left" vertical="top" wrapText="1"/>
    </xf>
    <xf numFmtId="0" fontId="13" fillId="0" borderId="6" xfId="0" applyFont="1" applyFill="1" applyBorder="1" applyAlignment="1" applyProtection="1">
      <alignment wrapText="1"/>
      <protection locked="0"/>
    </xf>
    <xf numFmtId="0" fontId="13" fillId="0" borderId="46" xfId="0" applyFont="1" applyFill="1" applyBorder="1" applyAlignment="1" applyProtection="1">
      <alignment vertical="center" wrapText="1"/>
    </xf>
    <xf numFmtId="0" fontId="0" fillId="0" borderId="6" xfId="0" applyBorder="1" applyProtection="1"/>
    <xf numFmtId="0" fontId="15" fillId="0" borderId="9" xfId="0" applyFont="1" applyFill="1" applyBorder="1" applyAlignment="1" applyProtection="1">
      <alignment horizontal="left" vertical="center" wrapText="1"/>
    </xf>
    <xf numFmtId="0" fontId="13" fillId="0" borderId="46" xfId="0" applyFont="1" applyBorder="1" applyAlignment="1" applyProtection="1">
      <alignment vertical="top" wrapText="1"/>
      <protection locked="0"/>
    </xf>
    <xf numFmtId="0" fontId="13" fillId="0" borderId="14" xfId="0" applyFont="1" applyBorder="1" applyAlignment="1" applyProtection="1">
      <alignment wrapText="1"/>
    </xf>
    <xf numFmtId="0" fontId="13" fillId="3" borderId="9" xfId="0" applyFont="1" applyFill="1" applyBorder="1" applyAlignment="1" applyProtection="1">
      <alignment wrapText="1"/>
    </xf>
    <xf numFmtId="0" fontId="13" fillId="3" borderId="6" xfId="0" applyFont="1" applyFill="1" applyBorder="1" applyAlignment="1" applyProtection="1">
      <alignment wrapText="1"/>
    </xf>
    <xf numFmtId="0" fontId="13" fillId="3" borderId="47" xfId="0" applyFont="1" applyFill="1" applyBorder="1" applyAlignment="1" applyProtection="1">
      <alignment wrapText="1"/>
    </xf>
    <xf numFmtId="0" fontId="13" fillId="0" borderId="67" xfId="0" applyFont="1" applyFill="1" applyBorder="1" applyAlignment="1" applyProtection="1">
      <alignment vertical="top" wrapText="1"/>
    </xf>
    <xf numFmtId="0" fontId="13" fillId="0" borderId="47" xfId="0" applyFont="1" applyBorder="1" applyAlignment="1" applyProtection="1">
      <alignment vertical="top" wrapText="1"/>
      <protection locked="0"/>
    </xf>
    <xf numFmtId="0" fontId="13" fillId="0" borderId="46" xfId="0" quotePrefix="1" applyFont="1" applyFill="1" applyBorder="1" applyAlignment="1" applyProtection="1">
      <alignment vertical="center" wrapText="1"/>
      <protection locked="0"/>
    </xf>
    <xf numFmtId="0" fontId="13" fillId="0" borderId="47" xfId="0" quotePrefix="1" applyFont="1" applyFill="1" applyBorder="1" applyAlignment="1" applyProtection="1">
      <alignment vertical="center" wrapText="1"/>
      <protection locked="0"/>
    </xf>
    <xf numFmtId="0" fontId="13" fillId="0" borderId="41" xfId="0" quotePrefix="1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</xf>
    <xf numFmtId="0" fontId="18" fillId="0" borderId="41" xfId="0" applyFont="1" applyFill="1" applyBorder="1" applyAlignment="1" applyProtection="1">
      <alignment vertical="top" wrapText="1"/>
    </xf>
    <xf numFmtId="0" fontId="13" fillId="0" borderId="47" xfId="0" applyFont="1" applyFill="1" applyBorder="1" applyAlignment="1" applyProtection="1">
      <alignment vertical="top" wrapText="1"/>
    </xf>
    <xf numFmtId="0" fontId="13" fillId="0" borderId="41" xfId="0" applyFont="1" applyFill="1" applyBorder="1" applyAlignment="1" applyProtection="1">
      <alignment vertical="top" wrapText="1"/>
    </xf>
    <xf numFmtId="0" fontId="13" fillId="0" borderId="68" xfId="0" applyFont="1" applyFill="1" applyBorder="1" applyAlignment="1" applyProtection="1">
      <alignment wrapText="1"/>
    </xf>
    <xf numFmtId="0" fontId="22" fillId="0" borderId="8" xfId="0" applyFont="1" applyFill="1" applyBorder="1" applyAlignment="1" applyProtection="1">
      <alignment vertical="top" wrapText="1"/>
    </xf>
    <xf numFmtId="0" fontId="13" fillId="0" borderId="48" xfId="0" applyFont="1" applyBorder="1" applyAlignment="1" applyProtection="1">
      <alignment vertical="top" wrapText="1"/>
      <protection locked="0"/>
    </xf>
    <xf numFmtId="0" fontId="13" fillId="0" borderId="47" xfId="0" quotePrefix="1" applyFont="1" applyBorder="1" applyAlignment="1" applyProtection="1">
      <alignment vertical="center" wrapText="1"/>
    </xf>
    <xf numFmtId="0" fontId="13" fillId="0" borderId="41" xfId="0" quotePrefix="1" applyFont="1" applyFill="1" applyBorder="1" applyAlignment="1" applyProtection="1">
      <alignment horizontal="left" vertical="center" wrapText="1"/>
      <protection locked="0"/>
    </xf>
    <xf numFmtId="0" fontId="13" fillId="0" borderId="49" xfId="0" applyFont="1" applyBorder="1" applyAlignment="1" applyProtection="1">
      <alignment vertical="top" wrapText="1"/>
      <protection locked="0"/>
    </xf>
    <xf numFmtId="0" fontId="13" fillId="0" borderId="53" xfId="0" applyFont="1" applyBorder="1" applyAlignment="1" applyProtection="1">
      <alignment vertical="top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13" fillId="0" borderId="65" xfId="0" applyFont="1" applyFill="1" applyBorder="1" applyAlignment="1" applyProtection="1">
      <alignment vertical="top" wrapText="1"/>
    </xf>
    <xf numFmtId="0" fontId="13" fillId="0" borderId="43" xfId="0" applyFont="1" applyFill="1" applyBorder="1" applyAlignment="1" applyProtection="1">
      <alignment vertical="top" wrapText="1"/>
    </xf>
    <xf numFmtId="0" fontId="13" fillId="0" borderId="70" xfId="0" applyFont="1" applyBorder="1" applyAlignment="1" applyProtection="1">
      <alignment vertical="top" wrapText="1"/>
      <protection locked="0"/>
    </xf>
    <xf numFmtId="0" fontId="13" fillId="0" borderId="70" xfId="0" applyFont="1" applyBorder="1" applyAlignment="1" applyProtection="1">
      <alignment horizontal="left" vertical="top" wrapText="1"/>
      <protection locked="0"/>
    </xf>
    <xf numFmtId="0" fontId="13" fillId="0" borderId="70" xfId="0" applyFont="1" applyFill="1" applyBorder="1" applyAlignment="1" applyProtection="1">
      <alignment horizontal="left" vertical="top" wrapText="1"/>
      <protection locked="0"/>
    </xf>
    <xf numFmtId="0" fontId="13" fillId="3" borderId="71" xfId="0" applyFont="1" applyFill="1" applyBorder="1" applyAlignment="1" applyProtection="1">
      <alignment vertical="center" wrapText="1"/>
    </xf>
    <xf numFmtId="0" fontId="13" fillId="0" borderId="69" xfId="0" applyFont="1" applyBorder="1" applyAlignment="1" applyProtection="1">
      <alignment horizontal="left" vertical="center" wrapText="1"/>
      <protection locked="0"/>
    </xf>
    <xf numFmtId="0" fontId="21" fillId="0" borderId="70" xfId="0" applyFont="1" applyBorder="1"/>
    <xf numFmtId="0" fontId="13" fillId="0" borderId="70" xfId="0" applyFont="1" applyBorder="1" applyAlignment="1" applyProtection="1">
      <alignment wrapText="1"/>
    </xf>
    <xf numFmtId="0" fontId="13" fillId="0" borderId="11" xfId="0" applyFont="1" applyFill="1" applyBorder="1" applyAlignment="1" applyProtection="1">
      <alignment wrapText="1"/>
    </xf>
    <xf numFmtId="0" fontId="3" fillId="8" borderId="3" xfId="0" applyFont="1" applyFill="1" applyBorder="1" applyAlignment="1" applyProtection="1">
      <alignment horizontal="center" vertical="center" wrapText="1"/>
    </xf>
    <xf numFmtId="0" fontId="3" fillId="8" borderId="17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 applyProtection="1">
      <alignment horizontal="center" vertical="center" wrapText="1"/>
    </xf>
    <xf numFmtId="0" fontId="3" fillId="8" borderId="21" xfId="0" applyFont="1" applyFill="1" applyBorder="1" applyAlignment="1" applyProtection="1">
      <alignment horizontal="center" vertical="center" wrapText="1"/>
    </xf>
    <xf numFmtId="0" fontId="3" fillId="8" borderId="18" xfId="0" applyFont="1" applyFill="1" applyBorder="1" applyAlignment="1" applyProtection="1">
      <alignment horizontal="center" vertical="center" wrapText="1"/>
    </xf>
    <xf numFmtId="0" fontId="3" fillId="8" borderId="19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vertical="top" wrapText="1"/>
    </xf>
    <xf numFmtId="0" fontId="13" fillId="0" borderId="11" xfId="0" quotePrefix="1" applyFont="1" applyFill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vertical="top" wrapText="1"/>
      <protection locked="0"/>
    </xf>
    <xf numFmtId="0" fontId="13" fillId="0" borderId="72" xfId="0" applyFont="1" applyBorder="1" applyAlignment="1" applyProtection="1">
      <alignment vertical="top" wrapText="1"/>
      <protection locked="0"/>
    </xf>
    <xf numFmtId="0" fontId="13" fillId="0" borderId="73" xfId="0" applyFont="1" applyBorder="1" applyAlignment="1" applyProtection="1">
      <alignment vertical="top" wrapText="1"/>
      <protection locked="0"/>
    </xf>
    <xf numFmtId="0" fontId="13" fillId="0" borderId="46" xfId="0" quotePrefix="1" applyFont="1" applyFill="1" applyBorder="1" applyAlignment="1" applyProtection="1">
      <alignment horizontal="left" vertical="center" wrapText="1"/>
    </xf>
    <xf numFmtId="0" fontId="13" fillId="0" borderId="42" xfId="0" quotePrefix="1" applyFont="1" applyBorder="1" applyAlignment="1" applyProtection="1">
      <alignment vertical="center" wrapText="1"/>
    </xf>
    <xf numFmtId="0" fontId="3" fillId="8" borderId="9" xfId="0" applyFont="1" applyFill="1" applyBorder="1" applyAlignment="1" applyProtection="1">
      <alignment horizontal="center" vertical="center" wrapText="1"/>
    </xf>
    <xf numFmtId="0" fontId="3" fillId="8" borderId="16" xfId="0" applyFont="1" applyFill="1" applyBorder="1" applyAlignment="1" applyProtection="1">
      <alignment horizontal="center" vertical="center" wrapText="1"/>
    </xf>
    <xf numFmtId="0" fontId="13" fillId="0" borderId="75" xfId="0" applyFont="1" applyFill="1" applyBorder="1" applyAlignment="1" applyProtection="1">
      <alignment horizontal="left" vertical="center" wrapText="1"/>
      <protection locked="0"/>
    </xf>
    <xf numFmtId="0" fontId="13" fillId="0" borderId="76" xfId="0" applyFont="1" applyBorder="1" applyAlignment="1" applyProtection="1">
      <alignment horizontal="left" vertical="top" wrapText="1"/>
      <protection locked="0"/>
    </xf>
    <xf numFmtId="0" fontId="13" fillId="3" borderId="9" xfId="0" applyFont="1" applyFill="1" applyBorder="1" applyAlignment="1" applyProtection="1">
      <alignment vertical="center" wrapText="1"/>
    </xf>
    <xf numFmtId="0" fontId="13" fillId="0" borderId="39" xfId="0" applyFont="1" applyBorder="1" applyAlignment="1" applyProtection="1">
      <alignment vertical="top" wrapText="1"/>
      <protection locked="0"/>
    </xf>
    <xf numFmtId="0" fontId="13" fillId="0" borderId="78" xfId="0" applyFont="1" applyBorder="1" applyAlignment="1" applyProtection="1">
      <alignment horizontal="left" vertical="center" wrapText="1"/>
      <protection locked="0"/>
    </xf>
    <xf numFmtId="0" fontId="15" fillId="0" borderId="69" xfId="0" applyFont="1" applyBorder="1" applyAlignment="1" applyProtection="1">
      <alignment horizontal="left" vertical="top"/>
    </xf>
    <xf numFmtId="0" fontId="13" fillId="0" borderId="41" xfId="0" applyFont="1" applyBorder="1" applyAlignment="1" applyProtection="1">
      <alignment vertical="top" wrapText="1"/>
      <protection locked="0"/>
    </xf>
    <xf numFmtId="0" fontId="13" fillId="0" borderId="42" xfId="0" applyFont="1" applyBorder="1" applyAlignment="1" applyProtection="1">
      <alignment vertical="top" wrapText="1"/>
      <protection locked="0"/>
    </xf>
    <xf numFmtId="0" fontId="13" fillId="0" borderId="48" xfId="0" applyFont="1" applyBorder="1" applyAlignment="1" applyProtection="1">
      <alignment horizontal="left" vertical="center" wrapText="1"/>
      <protection locked="0"/>
    </xf>
    <xf numFmtId="0" fontId="13" fillId="0" borderId="49" xfId="0" applyFont="1" applyBorder="1" applyAlignment="1" applyProtection="1">
      <alignment vertical="top"/>
    </xf>
    <xf numFmtId="0" fontId="13" fillId="0" borderId="41" xfId="0" applyFont="1" applyBorder="1" applyAlignment="1" applyProtection="1">
      <alignment vertical="top"/>
    </xf>
    <xf numFmtId="0" fontId="13" fillId="0" borderId="42" xfId="0" applyFont="1" applyFill="1" applyBorder="1" applyAlignment="1" applyProtection="1">
      <alignment vertical="top"/>
    </xf>
    <xf numFmtId="0" fontId="18" fillId="0" borderId="9" xfId="0" applyFont="1" applyFill="1" applyBorder="1" applyAlignment="1" applyProtection="1">
      <alignment vertical="top" wrapText="1"/>
    </xf>
    <xf numFmtId="0" fontId="18" fillId="0" borderId="11" xfId="0" applyFont="1" applyFill="1" applyBorder="1" applyAlignment="1" applyProtection="1">
      <alignment vertical="top" wrapText="1"/>
    </xf>
    <xf numFmtId="0" fontId="13" fillId="3" borderId="82" xfId="0" applyFont="1" applyFill="1" applyBorder="1" applyAlignment="1" applyProtection="1">
      <alignment vertical="top" wrapText="1"/>
    </xf>
    <xf numFmtId="0" fontId="13" fillId="3" borderId="6" xfId="0" applyFont="1" applyFill="1" applyBorder="1" applyAlignment="1" applyProtection="1">
      <alignment vertical="top" wrapText="1"/>
    </xf>
    <xf numFmtId="0" fontId="13" fillId="3" borderId="47" xfId="0" applyFont="1" applyFill="1" applyBorder="1" applyAlignment="1" applyProtection="1">
      <alignment vertical="top" wrapText="1"/>
    </xf>
    <xf numFmtId="0" fontId="13" fillId="3" borderId="17" xfId="0" applyFont="1" applyFill="1" applyBorder="1" applyAlignment="1" applyProtection="1">
      <alignment vertical="top" wrapText="1"/>
    </xf>
    <xf numFmtId="0" fontId="13" fillId="3" borderId="83" xfId="0" applyFont="1" applyFill="1" applyBorder="1" applyAlignment="1" applyProtection="1">
      <alignment vertical="top" wrapText="1"/>
    </xf>
    <xf numFmtId="0" fontId="3" fillId="8" borderId="27" xfId="0" applyFont="1" applyFill="1" applyBorder="1" applyAlignment="1" applyProtection="1">
      <alignment horizontal="center" vertical="center" wrapText="1"/>
    </xf>
    <xf numFmtId="0" fontId="18" fillId="0" borderId="64" xfId="0" applyFont="1" applyFill="1" applyBorder="1" applyAlignment="1" applyProtection="1">
      <alignment vertical="top" wrapText="1"/>
    </xf>
    <xf numFmtId="0" fontId="13" fillId="0" borderId="42" xfId="0" applyFont="1" applyFill="1" applyBorder="1" applyAlignment="1" applyProtection="1">
      <alignment vertical="top" wrapText="1"/>
    </xf>
    <xf numFmtId="0" fontId="13" fillId="3" borderId="84" xfId="0" applyFont="1" applyFill="1" applyBorder="1" applyAlignment="1" applyProtection="1">
      <alignment vertical="top" wrapText="1"/>
    </xf>
    <xf numFmtId="0" fontId="13" fillId="3" borderId="84" xfId="0" applyFont="1" applyFill="1" applyBorder="1" applyAlignment="1" applyProtection="1">
      <alignment wrapText="1"/>
    </xf>
    <xf numFmtId="0" fontId="13" fillId="0" borderId="77" xfId="0" applyFont="1" applyBorder="1" applyAlignment="1" applyProtection="1">
      <alignment horizontal="left" vertical="center" wrapText="1"/>
      <protection locked="0"/>
    </xf>
    <xf numFmtId="0" fontId="21" fillId="0" borderId="32" xfId="0" applyFont="1" applyBorder="1"/>
    <xf numFmtId="0" fontId="15" fillId="0" borderId="69" xfId="0" applyFont="1" applyFill="1" applyBorder="1" applyAlignment="1" applyProtection="1">
      <alignment horizontal="left" vertical="center" wrapText="1"/>
    </xf>
    <xf numFmtId="0" fontId="13" fillId="0" borderId="85" xfId="0" applyFont="1" applyBorder="1" applyAlignment="1" applyProtection="1">
      <alignment horizontal="left" vertical="top" wrapText="1"/>
    </xf>
    <xf numFmtId="0" fontId="13" fillId="0" borderId="86" xfId="0" applyFont="1" applyBorder="1" applyAlignment="1" applyProtection="1">
      <alignment horizontal="left" vertical="top" wrapText="1"/>
    </xf>
    <xf numFmtId="0" fontId="13" fillId="0" borderId="85" xfId="0" applyFont="1" applyBorder="1" applyAlignment="1" applyProtection="1">
      <alignment horizontal="left" vertical="top" wrapText="1"/>
      <protection locked="0"/>
    </xf>
    <xf numFmtId="0" fontId="13" fillId="0" borderId="86" xfId="0" applyFont="1" applyBorder="1" applyAlignment="1" applyProtection="1">
      <alignment horizontal="left" vertical="top" wrapText="1"/>
      <protection locked="0"/>
    </xf>
    <xf numFmtId="0" fontId="13" fillId="0" borderId="48" xfId="0" applyFont="1" applyFill="1" applyBorder="1" applyAlignment="1" applyProtection="1">
      <alignment horizontal="left" vertical="center" wrapText="1"/>
      <protection locked="0"/>
    </xf>
    <xf numFmtId="0" fontId="13" fillId="0" borderId="49" xfId="0" applyFont="1" applyFill="1" applyBorder="1" applyAlignment="1" applyProtection="1">
      <alignment horizontal="left" vertical="center" wrapText="1"/>
    </xf>
    <xf numFmtId="0" fontId="13" fillId="0" borderId="49" xfId="0" applyFont="1" applyBorder="1" applyAlignment="1" applyProtection="1">
      <alignment wrapText="1"/>
    </xf>
    <xf numFmtId="0" fontId="13" fillId="0" borderId="67" xfId="0" applyFont="1" applyBorder="1" applyAlignment="1" applyProtection="1">
      <alignment vertical="top" wrapText="1"/>
      <protection locked="0"/>
    </xf>
    <xf numFmtId="0" fontId="15" fillId="0" borderId="87" xfId="0" applyFont="1" applyFill="1" applyBorder="1" applyAlignment="1" applyProtection="1">
      <alignment horizontal="left" vertical="center" wrapText="1"/>
    </xf>
    <xf numFmtId="0" fontId="13" fillId="0" borderId="80" xfId="0" applyFont="1" applyBorder="1" applyAlignment="1" applyProtection="1">
      <alignment wrapText="1"/>
    </xf>
    <xf numFmtId="0" fontId="13" fillId="0" borderId="66" xfId="0" applyFont="1" applyFill="1" applyBorder="1" applyAlignment="1" applyProtection="1">
      <alignment vertical="top" wrapText="1"/>
    </xf>
    <xf numFmtId="0" fontId="13" fillId="0" borderId="46" xfId="0" applyFont="1" applyFill="1" applyBorder="1" applyAlignment="1" applyProtection="1">
      <alignment vertical="top" wrapText="1"/>
    </xf>
    <xf numFmtId="0" fontId="13" fillId="0" borderId="51" xfId="0" applyFont="1" applyBorder="1" applyAlignment="1" applyProtection="1">
      <alignment horizontal="left" vertical="center" wrapText="1"/>
      <protection locked="0"/>
    </xf>
    <xf numFmtId="0" fontId="13" fillId="0" borderId="30" xfId="0" applyFont="1" applyBorder="1" applyAlignment="1" applyProtection="1">
      <alignment wrapText="1"/>
    </xf>
    <xf numFmtId="0" fontId="13" fillId="0" borderId="89" xfId="0" applyFont="1" applyBorder="1" applyAlignment="1" applyProtection="1">
      <alignment horizontal="left" vertical="top" wrapText="1"/>
      <protection locked="0"/>
    </xf>
    <xf numFmtId="0" fontId="13" fillId="0" borderId="28" xfId="0" applyFont="1" applyFill="1" applyBorder="1" applyAlignment="1" applyProtection="1">
      <alignment horizontal="left" vertical="top" wrapText="1"/>
      <protection locked="0"/>
    </xf>
    <xf numFmtId="0" fontId="13" fillId="3" borderId="9" xfId="0" applyFont="1" applyFill="1" applyBorder="1" applyAlignment="1" applyProtection="1">
      <alignment vertical="top" wrapText="1"/>
    </xf>
    <xf numFmtId="0" fontId="13" fillId="3" borderId="11" xfId="0" applyFont="1" applyFill="1" applyBorder="1" applyAlignment="1" applyProtection="1">
      <alignment vertical="top" wrapText="1"/>
    </xf>
    <xf numFmtId="0" fontId="13" fillId="3" borderId="41" xfId="0" applyFont="1" applyFill="1" applyBorder="1" applyAlignment="1" applyProtection="1">
      <alignment vertical="top" wrapText="1"/>
    </xf>
    <xf numFmtId="0" fontId="13" fillId="3" borderId="6" xfId="0" applyFont="1" applyFill="1" applyBorder="1" applyAlignment="1" applyProtection="1">
      <alignment vertical="center" wrapText="1"/>
    </xf>
    <xf numFmtId="0" fontId="13" fillId="0" borderId="19" xfId="0" applyFont="1" applyFill="1" applyBorder="1" applyAlignment="1" applyProtection="1">
      <alignment vertical="top" wrapText="1"/>
      <protection locked="0"/>
    </xf>
    <xf numFmtId="0" fontId="13" fillId="3" borderId="0" xfId="0" applyFont="1" applyFill="1" applyAlignment="1" applyProtection="1">
      <alignment wrapText="1"/>
    </xf>
    <xf numFmtId="0" fontId="13" fillId="3" borderId="90" xfId="0" applyFont="1" applyFill="1" applyBorder="1" applyAlignment="1" applyProtection="1">
      <alignment vertical="center"/>
    </xf>
    <xf numFmtId="0" fontId="13" fillId="3" borderId="91" xfId="0" applyFont="1" applyFill="1" applyBorder="1" applyAlignment="1" applyProtection="1">
      <alignment vertical="center"/>
    </xf>
    <xf numFmtId="0" fontId="13" fillId="3" borderId="47" xfId="0" applyFont="1" applyFill="1" applyBorder="1" applyAlignment="1" applyProtection="1">
      <alignment vertical="center"/>
    </xf>
    <xf numFmtId="0" fontId="13" fillId="3" borderId="92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horizontal="left" vertical="center" wrapText="1"/>
    </xf>
    <xf numFmtId="0" fontId="13" fillId="3" borderId="93" xfId="0" applyFont="1" applyFill="1" applyBorder="1" applyAlignment="1" applyProtection="1">
      <alignment wrapText="1"/>
    </xf>
    <xf numFmtId="0" fontId="13" fillId="0" borderId="15" xfId="0" applyFont="1" applyBorder="1" applyAlignment="1" applyProtection="1">
      <alignment vertical="top" wrapText="1"/>
      <protection locked="0"/>
    </xf>
    <xf numFmtId="0" fontId="3" fillId="8" borderId="11" xfId="0" applyFont="1" applyFill="1" applyBorder="1" applyAlignment="1" applyProtection="1">
      <alignment horizontal="center" vertical="center" wrapText="1"/>
    </xf>
    <xf numFmtId="0" fontId="13" fillId="3" borderId="94" xfId="0" applyFont="1" applyFill="1" applyBorder="1" applyAlignment="1" applyProtection="1">
      <alignment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83" xfId="0" applyFont="1" applyFill="1" applyBorder="1" applyAlignment="1" applyProtection="1">
      <alignment vertical="center"/>
    </xf>
    <xf numFmtId="0" fontId="18" fillId="0" borderId="42" xfId="0" applyFont="1" applyFill="1" applyBorder="1" applyAlignment="1" applyProtection="1">
      <alignment vertical="top" wrapText="1"/>
    </xf>
    <xf numFmtId="0" fontId="13" fillId="0" borderId="42" xfId="0" applyFont="1" applyFill="1" applyBorder="1" applyAlignment="1" applyProtection="1">
      <alignment horizontal="left" wrapText="1"/>
      <protection locked="0"/>
    </xf>
    <xf numFmtId="0" fontId="22" fillId="0" borderId="6" xfId="0" applyFont="1" applyFill="1" applyBorder="1" applyAlignment="1" applyProtection="1">
      <alignment vertical="center" wrapText="1"/>
    </xf>
    <xf numFmtId="0" fontId="13" fillId="3" borderId="47" xfId="0" applyFont="1" applyFill="1" applyBorder="1" applyAlignment="1" applyProtection="1">
      <alignment vertical="center" wrapText="1"/>
    </xf>
    <xf numFmtId="0" fontId="13" fillId="0" borderId="93" xfId="0" applyFont="1" applyBorder="1" applyAlignment="1" applyProtection="1">
      <alignment wrapText="1"/>
    </xf>
    <xf numFmtId="0" fontId="13" fillId="3" borderId="92" xfId="0" applyFont="1" applyFill="1" applyBorder="1" applyAlignment="1" applyProtection="1">
      <alignment vertical="center" wrapText="1"/>
    </xf>
    <xf numFmtId="0" fontId="13" fillId="0" borderId="9" xfId="0" applyFont="1" applyFill="1" applyBorder="1" applyAlignment="1" applyProtection="1">
      <alignment vertical="top" wrapText="1"/>
    </xf>
    <xf numFmtId="0" fontId="13" fillId="0" borderId="88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wrapText="1"/>
    </xf>
    <xf numFmtId="0" fontId="13" fillId="0" borderId="69" xfId="0" applyFont="1" applyBorder="1" applyAlignment="1" applyProtection="1">
      <alignment horizontal="left" vertical="top" wrapText="1"/>
      <protection locked="0"/>
    </xf>
    <xf numFmtId="0" fontId="13" fillId="0" borderId="95" xfId="0" applyFont="1" applyBorder="1" applyAlignment="1" applyProtection="1">
      <alignment vertical="top" wrapText="1"/>
      <protection locked="0"/>
    </xf>
    <xf numFmtId="0" fontId="13" fillId="0" borderId="96" xfId="0" applyFont="1" applyBorder="1" applyAlignment="1" applyProtection="1">
      <alignment vertical="top" wrapText="1"/>
      <protection locked="0"/>
    </xf>
    <xf numFmtId="0" fontId="13" fillId="0" borderId="97" xfId="0" applyFont="1" applyBorder="1" applyAlignment="1" applyProtection="1">
      <alignment vertical="top" wrapText="1"/>
      <protection locked="0"/>
    </xf>
    <xf numFmtId="0" fontId="15" fillId="0" borderId="81" xfId="0" applyFont="1" applyFill="1" applyBorder="1" applyAlignment="1" applyProtection="1">
      <alignment horizontal="left" vertical="center" wrapText="1"/>
    </xf>
    <xf numFmtId="0" fontId="13" fillId="0" borderId="98" xfId="0" applyFont="1" applyBorder="1" applyAlignment="1" applyProtection="1">
      <alignment horizontal="left" vertical="top" wrapText="1"/>
      <protection locked="0"/>
    </xf>
    <xf numFmtId="0" fontId="13" fillId="0" borderId="86" xfId="0" applyFont="1" applyFill="1" applyBorder="1" applyAlignment="1" applyProtection="1">
      <alignment horizontal="left" vertical="center" wrapText="1"/>
      <protection locked="0"/>
    </xf>
    <xf numFmtId="0" fontId="13" fillId="0" borderId="99" xfId="0" applyFont="1" applyBorder="1" applyAlignment="1" applyProtection="1">
      <alignment vertical="top" wrapText="1"/>
      <protection locked="0"/>
    </xf>
    <xf numFmtId="0" fontId="13" fillId="0" borderId="29" xfId="0" applyFont="1" applyBorder="1" applyAlignment="1" applyProtection="1">
      <alignment vertical="top" wrapText="1"/>
      <protection locked="0"/>
    </xf>
    <xf numFmtId="0" fontId="13" fillId="0" borderId="29" xfId="0" applyFont="1" applyFill="1" applyBorder="1" applyAlignment="1" applyProtection="1">
      <alignment vertical="top" wrapText="1"/>
    </xf>
    <xf numFmtId="0" fontId="13" fillId="3" borderId="100" xfId="0" applyFont="1" applyFill="1" applyBorder="1" applyAlignment="1" applyProtection="1">
      <alignment vertical="top" wrapText="1"/>
    </xf>
    <xf numFmtId="0" fontId="13" fillId="0" borderId="85" xfId="0" applyFont="1" applyFill="1" applyBorder="1" applyAlignment="1" applyProtection="1">
      <alignment horizontal="left" vertical="center" wrapText="1"/>
      <protection locked="0"/>
    </xf>
    <xf numFmtId="0" fontId="13" fillId="0" borderId="50" xfId="0" applyFont="1" applyFill="1" applyBorder="1" applyAlignment="1" applyProtection="1">
      <alignment vertical="top" wrapText="1"/>
    </xf>
    <xf numFmtId="0" fontId="13" fillId="0" borderId="77" xfId="0" applyFont="1" applyFill="1" applyBorder="1" applyAlignment="1" applyProtection="1">
      <alignment horizontal="left" vertical="center" wrapText="1"/>
      <protection locked="0"/>
    </xf>
    <xf numFmtId="0" fontId="15" fillId="0" borderId="101" xfId="0" applyFont="1" applyFill="1" applyBorder="1" applyAlignment="1" applyProtection="1">
      <alignment horizontal="left" vertical="center" wrapText="1"/>
    </xf>
    <xf numFmtId="0" fontId="13" fillId="0" borderId="74" xfId="0" applyFont="1" applyBorder="1" applyAlignment="1" applyProtection="1">
      <alignment vertical="top" wrapText="1"/>
      <protection locked="0"/>
    </xf>
    <xf numFmtId="0" fontId="13" fillId="0" borderId="49" xfId="0" applyFont="1" applyBorder="1" applyAlignment="1" applyProtection="1">
      <alignment horizontal="left" wrapText="1"/>
    </xf>
    <xf numFmtId="0" fontId="13" fillId="0" borderId="102" xfId="0" applyFont="1" applyBorder="1" applyAlignment="1" applyProtection="1">
      <alignment vertical="top" wrapText="1"/>
      <protection locked="0"/>
    </xf>
    <xf numFmtId="0" fontId="13" fillId="3" borderId="103" xfId="0" applyFont="1" applyFill="1" applyBorder="1" applyAlignment="1" applyProtection="1">
      <alignment vertical="top" wrapText="1"/>
    </xf>
    <xf numFmtId="0" fontId="13" fillId="0" borderId="104" xfId="0" applyFont="1" applyFill="1" applyBorder="1" applyAlignment="1" applyProtection="1">
      <alignment vertical="top" wrapText="1"/>
    </xf>
    <xf numFmtId="0" fontId="13" fillId="0" borderId="48" xfId="0" applyFont="1" applyBorder="1" applyAlignment="1" applyProtection="1">
      <alignment wrapText="1"/>
    </xf>
    <xf numFmtId="0" fontId="13" fillId="0" borderId="105" xfId="0" applyFont="1" applyFill="1" applyBorder="1" applyAlignment="1" applyProtection="1">
      <alignment vertical="top" wrapText="1"/>
    </xf>
    <xf numFmtId="0" fontId="13" fillId="0" borderId="70" xfId="0" applyFont="1" applyFill="1" applyBorder="1" applyAlignment="1" applyProtection="1">
      <alignment vertical="top" wrapText="1"/>
    </xf>
    <xf numFmtId="0" fontId="13" fillId="0" borderId="79" xfId="0" applyFont="1" applyFill="1" applyBorder="1" applyAlignment="1" applyProtection="1">
      <alignment vertical="top" wrapText="1"/>
    </xf>
    <xf numFmtId="0" fontId="13" fillId="3" borderId="11" xfId="0" applyFont="1" applyFill="1" applyBorder="1" applyAlignment="1" applyProtection="1">
      <alignment wrapText="1"/>
    </xf>
    <xf numFmtId="0" fontId="0" fillId="0" borderId="41" xfId="0" applyBorder="1" applyProtection="1">
      <protection locked="0" hidden="1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57" xfId="0" applyFont="1" applyBorder="1" applyAlignment="1" applyProtection="1">
      <alignment vertical="top" wrapText="1"/>
      <protection locked="0"/>
    </xf>
    <xf numFmtId="0" fontId="13" fillId="3" borderId="13" xfId="0" applyFont="1" applyFill="1" applyBorder="1" applyAlignment="1" applyProtection="1">
      <alignment wrapText="1"/>
    </xf>
    <xf numFmtId="0" fontId="13" fillId="3" borderId="0" xfId="0" applyFont="1" applyFill="1" applyBorder="1" applyAlignment="1" applyProtection="1">
      <alignment wrapText="1"/>
    </xf>
    <xf numFmtId="0" fontId="13" fillId="3" borderId="106" xfId="0" applyFont="1" applyFill="1" applyBorder="1" applyAlignment="1" applyProtection="1">
      <alignment wrapText="1"/>
    </xf>
    <xf numFmtId="0" fontId="13" fillId="3" borderId="89" xfId="0" applyFont="1" applyFill="1" applyBorder="1" applyAlignment="1" applyProtection="1">
      <alignment wrapText="1"/>
    </xf>
    <xf numFmtId="0" fontId="13" fillId="0" borderId="107" xfId="0" applyFont="1" applyBorder="1" applyAlignment="1" applyProtection="1">
      <alignment vertical="top" wrapText="1"/>
      <protection locked="0"/>
    </xf>
    <xf numFmtId="0" fontId="13" fillId="0" borderId="79" xfId="0" applyFont="1" applyBorder="1" applyAlignment="1" applyProtection="1">
      <alignment horizontal="left" vertical="top" wrapText="1"/>
      <protection locked="0"/>
    </xf>
    <xf numFmtId="0" fontId="2" fillId="12" borderId="3" xfId="0" applyFont="1" applyFill="1" applyBorder="1" applyAlignment="1" applyProtection="1">
      <alignment horizontal="left" vertical="center"/>
      <protection hidden="1"/>
    </xf>
    <xf numFmtId="0" fontId="13" fillId="3" borderId="5" xfId="0" applyFont="1" applyFill="1" applyBorder="1" applyAlignment="1" applyProtection="1">
      <alignment wrapText="1"/>
    </xf>
    <xf numFmtId="0" fontId="13" fillId="3" borderId="8" xfId="0" applyFont="1" applyFill="1" applyBorder="1" applyAlignment="1" applyProtection="1">
      <alignment wrapText="1"/>
    </xf>
    <xf numFmtId="0" fontId="13" fillId="3" borderId="108" xfId="0" applyFont="1" applyFill="1" applyBorder="1" applyAlignment="1" applyProtection="1">
      <alignment wrapText="1"/>
    </xf>
    <xf numFmtId="0" fontId="13" fillId="3" borderId="109" xfId="0" applyFont="1" applyFill="1" applyBorder="1" applyAlignment="1" applyProtection="1">
      <alignment wrapText="1"/>
    </xf>
    <xf numFmtId="0" fontId="13" fillId="0" borderId="110" xfId="0" applyFont="1" applyBorder="1" applyAlignment="1" applyProtection="1">
      <alignment vertical="top" wrapText="1"/>
      <protection locked="0"/>
    </xf>
    <xf numFmtId="0" fontId="13" fillId="0" borderId="111" xfId="0" applyFont="1" applyBorder="1" applyAlignment="1" applyProtection="1">
      <alignment vertical="top" wrapText="1"/>
      <protection locked="0"/>
    </xf>
    <xf numFmtId="0" fontId="13" fillId="0" borderId="112" xfId="0" applyFont="1" applyBorder="1" applyAlignment="1" applyProtection="1">
      <alignment vertical="top" wrapText="1"/>
      <protection locked="0"/>
    </xf>
    <xf numFmtId="0" fontId="13" fillId="3" borderId="4" xfId="0" applyFont="1" applyFill="1" applyBorder="1" applyAlignment="1" applyProtection="1">
      <alignment wrapText="1"/>
    </xf>
    <xf numFmtId="0" fontId="13" fillId="3" borderId="7" xfId="0" applyFont="1" applyFill="1" applyBorder="1" applyAlignment="1" applyProtection="1">
      <alignment wrapText="1"/>
    </xf>
    <xf numFmtId="0" fontId="13" fillId="0" borderId="113" xfId="0" applyFont="1" applyBorder="1" applyAlignment="1" applyProtection="1">
      <alignment vertical="top" wrapText="1"/>
      <protection locked="0"/>
    </xf>
    <xf numFmtId="0" fontId="13" fillId="0" borderId="114" xfId="0" applyFont="1" applyBorder="1" applyAlignment="1" applyProtection="1">
      <alignment vertical="top" wrapText="1"/>
      <protection locked="0"/>
    </xf>
    <xf numFmtId="0" fontId="13" fillId="0" borderId="69" xfId="0" applyFont="1" applyFill="1" applyBorder="1" applyAlignment="1" applyProtection="1">
      <alignment horizontal="left" vertical="center" wrapText="1"/>
      <protection locked="0"/>
    </xf>
    <xf numFmtId="0" fontId="13" fillId="0" borderId="70" xfId="0" applyFont="1" applyFill="1" applyBorder="1" applyAlignment="1" applyProtection="1">
      <alignment horizontal="left" vertical="center" wrapText="1"/>
      <protection locked="0"/>
    </xf>
    <xf numFmtId="0" fontId="13" fillId="0" borderId="80" xfId="0" applyFont="1" applyBorder="1" applyAlignment="1" applyProtection="1">
      <alignment vertical="top" wrapText="1"/>
      <protection locked="0"/>
    </xf>
    <xf numFmtId="0" fontId="13" fillId="0" borderId="11" xfId="0" applyFont="1" applyBorder="1" applyAlignment="1" applyProtection="1">
      <alignment wrapText="1"/>
    </xf>
    <xf numFmtId="0" fontId="13" fillId="0" borderId="79" xfId="0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65" xfId="0" applyFont="1" applyBorder="1" applyAlignment="1" applyProtection="1">
      <alignment wrapText="1"/>
      <protection locked="0"/>
    </xf>
    <xf numFmtId="0" fontId="13" fillId="0" borderId="39" xfId="0" applyFont="1" applyBorder="1" applyAlignment="1" applyProtection="1">
      <alignment horizontal="left" vertical="top" wrapText="1"/>
      <protection locked="0"/>
    </xf>
    <xf numFmtId="0" fontId="13" fillId="0" borderId="55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vertical="center" wrapText="1"/>
    </xf>
    <xf numFmtId="0" fontId="3" fillId="8" borderId="3" xfId="0" applyFont="1" applyFill="1" applyBorder="1" applyAlignment="1" applyProtection="1">
      <alignment vertical="center" wrapText="1"/>
      <protection hidden="1"/>
    </xf>
    <xf numFmtId="0" fontId="3" fillId="8" borderId="1" xfId="0" applyFont="1" applyFill="1" applyBorder="1" applyAlignment="1" applyProtection="1">
      <alignment horizontal="left" vertical="center" wrapText="1"/>
      <protection hidden="1"/>
    </xf>
    <xf numFmtId="0" fontId="3" fillId="6" borderId="9" xfId="0" applyFont="1" applyFill="1" applyBorder="1" applyAlignment="1" applyProtection="1">
      <alignment vertical="center" wrapText="1"/>
      <protection hidden="1"/>
    </xf>
    <xf numFmtId="0" fontId="3" fillId="6" borderId="9" xfId="0" applyFont="1" applyFill="1" applyBorder="1" applyAlignment="1" applyProtection="1">
      <alignment horizontal="center" vertical="top" wrapText="1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 wrapText="1"/>
      <protection hidden="1"/>
    </xf>
    <xf numFmtId="0" fontId="3" fillId="6" borderId="3" xfId="0" applyFont="1" applyFill="1" applyBorder="1" applyAlignment="1" applyProtection="1">
      <alignment horizontal="left" vertical="center" wrapText="1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1" xfId="0" applyFont="1" applyFill="1" applyBorder="1" applyAlignment="1" applyProtection="1">
      <protection hidden="1"/>
    </xf>
    <xf numFmtId="0" fontId="3" fillId="6" borderId="12" xfId="0" applyFont="1" applyFill="1" applyBorder="1" applyAlignment="1" applyProtection="1">
      <protection hidden="1"/>
    </xf>
    <xf numFmtId="0" fontId="19" fillId="6" borderId="12" xfId="0" applyFont="1" applyFill="1" applyBorder="1" applyAlignment="1" applyProtection="1">
      <protection hidden="1"/>
    </xf>
    <xf numFmtId="0" fontId="3" fillId="6" borderId="8" xfId="0" applyFont="1" applyFill="1" applyBorder="1" applyProtection="1">
      <protection hidden="1"/>
    </xf>
    <xf numFmtId="0" fontId="2" fillId="6" borderId="3" xfId="0" applyFont="1" applyFill="1" applyBorder="1" applyProtection="1"/>
    <xf numFmtId="0" fontId="2" fillId="6" borderId="9" xfId="0" applyFont="1" applyFill="1" applyBorder="1" applyProtection="1"/>
    <xf numFmtId="0" fontId="2" fillId="6" borderId="4" xfId="0" quotePrefix="1" applyFont="1" applyFill="1" applyBorder="1" applyProtection="1"/>
    <xf numFmtId="0" fontId="2" fillId="6" borderId="1" xfId="0" quotePrefix="1" applyFont="1" applyFill="1" applyBorder="1" applyProtection="1"/>
    <xf numFmtId="0" fontId="2" fillId="6" borderId="10" xfId="0" applyFont="1" applyFill="1" applyBorder="1" applyAlignment="1" applyProtection="1"/>
    <xf numFmtId="0" fontId="2" fillId="6" borderId="11" xfId="0" applyFont="1" applyFill="1" applyBorder="1" applyProtection="1"/>
    <xf numFmtId="0" fontId="3" fillId="6" borderId="3" xfId="0" applyFont="1" applyFill="1" applyBorder="1" applyAlignment="1" applyProtection="1">
      <alignment vertical="center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13" borderId="3" xfId="0" applyFont="1" applyFill="1" applyBorder="1" applyAlignment="1" applyProtection="1">
      <alignment horizontal="center" wrapText="1"/>
    </xf>
    <xf numFmtId="0" fontId="3" fillId="13" borderId="3" xfId="0" applyFont="1" applyFill="1" applyBorder="1" applyAlignment="1" applyProtection="1">
      <alignment vertical="center"/>
    </xf>
    <xf numFmtId="0" fontId="3" fillId="13" borderId="1" xfId="0" applyFont="1" applyFill="1" applyBorder="1" applyAlignment="1" applyProtection="1">
      <alignment vertical="center"/>
    </xf>
    <xf numFmtId="0" fontId="3" fillId="13" borderId="59" xfId="0" applyFont="1" applyFill="1" applyBorder="1" applyAlignment="1" applyProtection="1">
      <alignment horizont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center" vertical="center" wrapText="1"/>
    </xf>
    <xf numFmtId="0" fontId="3" fillId="8" borderId="26" xfId="0" applyFont="1" applyFill="1" applyBorder="1" applyAlignment="1" applyProtection="1">
      <alignment horizontal="center" vertical="center" wrapText="1"/>
    </xf>
    <xf numFmtId="0" fontId="3" fillId="9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9" borderId="15" xfId="0" applyNumberFormat="1" applyFont="1" applyFill="1" applyBorder="1" applyAlignment="1" applyProtection="1">
      <alignment horizontal="center" vertical="center" wrapText="1"/>
      <protection hidden="1"/>
    </xf>
    <xf numFmtId="0" fontId="30" fillId="8" borderId="4" xfId="0" applyFont="1" applyFill="1" applyBorder="1" applyAlignment="1" applyProtection="1">
      <alignment horizontal="center" vertical="center"/>
      <protection hidden="1"/>
    </xf>
    <xf numFmtId="0" fontId="30" fillId="8" borderId="13" xfId="0" applyFont="1" applyFill="1" applyBorder="1" applyAlignment="1" applyProtection="1">
      <alignment horizontal="center" vertical="center"/>
      <protection hidden="1"/>
    </xf>
    <xf numFmtId="0" fontId="30" fillId="8" borderId="5" xfId="0" applyFont="1" applyFill="1" applyBorder="1" applyAlignment="1" applyProtection="1">
      <alignment horizontal="center" vertical="center"/>
      <protection hidden="1"/>
    </xf>
    <xf numFmtId="0" fontId="30" fillId="8" borderId="7" xfId="0" applyFont="1" applyFill="1" applyBorder="1" applyAlignment="1" applyProtection="1">
      <alignment horizontal="center" vertical="center"/>
      <protection hidden="1"/>
    </xf>
    <xf numFmtId="0" fontId="30" fillId="8" borderId="0" xfId="0" applyFont="1" applyFill="1" applyBorder="1" applyAlignment="1" applyProtection="1">
      <alignment horizontal="center" vertical="center"/>
      <protection hidden="1"/>
    </xf>
    <xf numFmtId="0" fontId="30" fillId="8" borderId="8" xfId="0" applyFont="1" applyFill="1" applyBorder="1" applyAlignment="1" applyProtection="1">
      <alignment horizontal="center" vertical="center"/>
      <protection hidden="1"/>
    </xf>
    <xf numFmtId="0" fontId="30" fillId="8" borderId="10" xfId="0" applyFont="1" applyFill="1" applyBorder="1" applyAlignment="1" applyProtection="1">
      <alignment horizontal="center" vertical="center"/>
      <protection hidden="1"/>
    </xf>
    <xf numFmtId="0" fontId="30" fillId="8" borderId="14" xfId="0" applyFont="1" applyFill="1" applyBorder="1" applyAlignment="1" applyProtection="1">
      <alignment horizontal="center" vertical="center"/>
      <protection hidden="1"/>
    </xf>
    <xf numFmtId="0" fontId="30" fillId="8" borderId="15" xfId="0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9" borderId="6" xfId="0" applyFont="1" applyFill="1" applyBorder="1" applyAlignment="1" applyProtection="1">
      <alignment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19" fillId="9" borderId="11" xfId="0" applyFont="1" applyFill="1" applyBorder="1" applyAlignment="1" applyProtection="1">
      <alignment vertical="center"/>
      <protection hidden="1"/>
    </xf>
    <xf numFmtId="0" fontId="3" fillId="9" borderId="7" xfId="0" applyFont="1" applyFill="1" applyBorder="1" applyAlignment="1" applyProtection="1">
      <alignment horizontal="center" vertical="center"/>
      <protection hidden="1"/>
    </xf>
    <xf numFmtId="0" fontId="0" fillId="9" borderId="0" xfId="0" applyFont="1" applyFill="1" applyBorder="1" applyAlignment="1" applyProtection="1">
      <alignment horizontal="center" vertical="center"/>
      <protection hidden="1"/>
    </xf>
    <xf numFmtId="0" fontId="0" fillId="9" borderId="8" xfId="0" applyFont="1" applyFill="1" applyBorder="1" applyAlignment="1" applyProtection="1">
      <alignment horizontal="center" vertical="center"/>
      <protection hidden="1"/>
    </xf>
    <xf numFmtId="0" fontId="0" fillId="9" borderId="10" xfId="0" applyFill="1" applyBorder="1" applyAlignment="1" applyProtection="1">
      <alignment horizontal="center" vertical="center"/>
      <protection hidden="1"/>
    </xf>
    <xf numFmtId="0" fontId="0" fillId="9" borderId="14" xfId="0" applyFill="1" applyBorder="1" applyAlignment="1" applyProtection="1">
      <alignment horizontal="center" vertical="center"/>
      <protection hidden="1"/>
    </xf>
    <xf numFmtId="0" fontId="0" fillId="9" borderId="15" xfId="0" applyFill="1" applyBorder="1" applyAlignment="1" applyProtection="1">
      <alignment horizontal="center" vertical="center"/>
      <protection hidden="1"/>
    </xf>
    <xf numFmtId="0" fontId="2" fillId="0" borderId="56" xfId="0" applyFont="1" applyBorder="1" applyProtection="1">
      <protection locked="0" hidden="1"/>
    </xf>
    <xf numFmtId="0" fontId="19" fillId="0" borderId="45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 hidden="1"/>
    </xf>
    <xf numFmtId="0" fontId="2" fillId="3" borderId="5" xfId="0" applyFont="1" applyFill="1" applyBorder="1" applyAlignment="1" applyProtection="1">
      <alignment horizontal="center"/>
      <protection locked="0" hidden="1"/>
    </xf>
    <xf numFmtId="0" fontId="2" fillId="3" borderId="10" xfId="0" applyFont="1" applyFill="1" applyBorder="1" applyAlignment="1" applyProtection="1">
      <alignment horizontal="center"/>
      <protection locked="0" hidden="1"/>
    </xf>
    <xf numFmtId="0" fontId="2" fillId="3" borderId="15" xfId="0" applyFont="1" applyFill="1" applyBorder="1" applyAlignment="1" applyProtection="1">
      <alignment horizontal="center"/>
      <protection locked="0" hidden="1"/>
    </xf>
    <xf numFmtId="0" fontId="0" fillId="9" borderId="7" xfId="0" applyFill="1" applyBorder="1" applyAlignment="1" applyProtection="1">
      <alignment vertical="center"/>
      <protection hidden="1"/>
    </xf>
    <xf numFmtId="0" fontId="0" fillId="9" borderId="8" xfId="0" applyFill="1" applyBorder="1" applyAlignment="1" applyProtection="1">
      <alignment vertical="center"/>
      <protection hidden="1"/>
    </xf>
    <xf numFmtId="0" fontId="3" fillId="9" borderId="6" xfId="0" applyFont="1" applyFill="1" applyBorder="1" applyAlignment="1" applyProtection="1">
      <alignment horizontal="center" vertical="center"/>
      <protection hidden="1"/>
    </xf>
    <xf numFmtId="0" fontId="3" fillId="9" borderId="11" xfId="0" applyFont="1" applyFill="1" applyBorder="1" applyAlignment="1" applyProtection="1">
      <alignment horizontal="center" vertical="center"/>
      <protection hidden="1"/>
    </xf>
    <xf numFmtId="0" fontId="3" fillId="8" borderId="9" xfId="0" applyFont="1" applyFill="1" applyBorder="1" applyAlignment="1" applyProtection="1">
      <alignment horizontal="center" vertical="center"/>
      <protection hidden="1"/>
    </xf>
    <xf numFmtId="0" fontId="0" fillId="8" borderId="11" xfId="0" applyFill="1" applyBorder="1" applyAlignment="1" applyProtection="1">
      <alignment horizontal="center" vertical="center"/>
      <protection hidden="1"/>
    </xf>
    <xf numFmtId="0" fontId="3" fillId="8" borderId="3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vertical="center"/>
      <protection hidden="1"/>
    </xf>
    <xf numFmtId="0" fontId="2" fillId="0" borderId="39" xfId="0" applyFont="1" applyBorder="1" applyProtection="1">
      <protection locked="0" hidden="1"/>
    </xf>
    <xf numFmtId="0" fontId="19" fillId="0" borderId="43" xfId="0" applyFont="1" applyBorder="1" applyProtection="1">
      <protection locked="0"/>
    </xf>
    <xf numFmtId="0" fontId="2" fillId="0" borderId="55" xfId="0" applyFont="1" applyBorder="1" applyProtection="1">
      <protection locked="0" hidden="1"/>
    </xf>
    <xf numFmtId="0" fontId="19" fillId="0" borderId="44" xfId="0" applyFont="1" applyBorder="1" applyProtection="1">
      <protection locked="0"/>
    </xf>
    <xf numFmtId="0" fontId="2" fillId="0" borderId="39" xfId="0" applyFont="1" applyBorder="1" applyAlignment="1" applyProtection="1">
      <alignment horizontal="left"/>
      <protection locked="0" hidden="1"/>
    </xf>
    <xf numFmtId="0" fontId="19" fillId="0" borderId="43" xfId="0" applyFont="1" applyBorder="1" applyProtection="1">
      <protection locked="0" hidden="1"/>
    </xf>
    <xf numFmtId="0" fontId="2" fillId="0" borderId="55" xfId="0" applyFont="1" applyBorder="1" applyAlignment="1" applyProtection="1">
      <alignment horizontal="left"/>
      <protection locked="0" hidden="1"/>
    </xf>
    <xf numFmtId="0" fontId="19" fillId="0" borderId="44" xfId="0" applyFont="1" applyBorder="1" applyProtection="1">
      <protection locked="0" hidden="1"/>
    </xf>
    <xf numFmtId="0" fontId="19" fillId="0" borderId="57" xfId="0" applyFont="1" applyBorder="1" applyProtection="1">
      <protection locked="0" hidden="1"/>
    </xf>
    <xf numFmtId="0" fontId="3" fillId="8" borderId="1" xfId="0" applyFont="1" applyFill="1" applyBorder="1" applyAlignment="1" applyProtection="1">
      <protection hidden="1"/>
    </xf>
    <xf numFmtId="0" fontId="11" fillId="8" borderId="12" xfId="0" applyFont="1" applyFill="1" applyBorder="1" applyAlignment="1" applyProtection="1">
      <protection hidden="1"/>
    </xf>
    <xf numFmtId="0" fontId="19" fillId="8" borderId="12" xfId="0" applyFont="1" applyFill="1" applyBorder="1" applyAlignment="1" applyProtection="1">
      <protection hidden="1"/>
    </xf>
    <xf numFmtId="0" fontId="19" fillId="8" borderId="2" xfId="0" applyFont="1" applyFill="1" applyBorder="1" applyAlignment="1" applyProtection="1">
      <protection hidden="1"/>
    </xf>
    <xf numFmtId="0" fontId="3" fillId="6" borderId="1" xfId="0" applyFont="1" applyFill="1" applyBorder="1" applyAlignment="1" applyProtection="1">
      <protection hidden="1"/>
    </xf>
    <xf numFmtId="0" fontId="11" fillId="6" borderId="2" xfId="0" applyFont="1" applyFill="1" applyBorder="1" applyAlignment="1" applyProtection="1">
      <protection hidden="1"/>
    </xf>
    <xf numFmtId="0" fontId="2" fillId="0" borderId="56" xfId="0" applyFont="1" applyBorder="1" applyAlignment="1" applyProtection="1">
      <alignment horizontal="left"/>
      <protection locked="0" hidden="1"/>
    </xf>
    <xf numFmtId="0" fontId="19" fillId="0" borderId="45" xfId="0" applyFont="1" applyBorder="1" applyProtection="1">
      <protection locked="0" hidden="1"/>
    </xf>
    <xf numFmtId="0" fontId="3" fillId="8" borderId="11" xfId="0" applyFont="1" applyFill="1" applyBorder="1" applyAlignment="1" applyProtection="1">
      <alignment horizontal="center" vertical="center"/>
      <protection hidden="1"/>
    </xf>
    <xf numFmtId="0" fontId="3" fillId="8" borderId="9" xfId="0" applyFont="1" applyFill="1" applyBorder="1" applyAlignment="1" applyProtection="1">
      <alignment horizontal="left" vertical="center" wrapText="1"/>
      <protection hidden="1"/>
    </xf>
    <xf numFmtId="0" fontId="3" fillId="8" borderId="11" xfId="0" applyFont="1" applyFill="1" applyBorder="1" applyAlignment="1" applyProtection="1">
      <alignment horizontal="left" vertical="center" wrapText="1"/>
      <protection hidden="1"/>
    </xf>
    <xf numFmtId="0" fontId="3" fillId="6" borderId="9" xfId="0" applyFont="1" applyFill="1" applyBorder="1" applyAlignment="1" applyProtection="1">
      <alignment horizontal="left" vertical="center" wrapText="1"/>
      <protection hidden="1"/>
    </xf>
    <xf numFmtId="0" fontId="3" fillId="6" borderId="11" xfId="0" applyFont="1" applyFill="1" applyBorder="1" applyAlignment="1" applyProtection="1">
      <alignment horizontal="left" vertical="center" wrapText="1"/>
      <protection hidden="1"/>
    </xf>
    <xf numFmtId="0" fontId="30" fillId="8" borderId="1" xfId="0" applyFont="1" applyFill="1" applyBorder="1" applyAlignment="1" applyProtection="1">
      <alignment horizontal="center" vertical="center"/>
      <protection hidden="1"/>
    </xf>
    <xf numFmtId="0" fontId="30" fillId="8" borderId="12" xfId="0" applyFont="1" applyFill="1" applyBorder="1" applyAlignment="1" applyProtection="1">
      <alignment horizontal="center" vertical="center"/>
      <protection hidden="1"/>
    </xf>
    <xf numFmtId="0" fontId="30" fillId="8" borderId="2" xfId="0" applyFont="1" applyFill="1" applyBorder="1" applyAlignment="1" applyProtection="1">
      <alignment horizontal="center"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20" fillId="6" borderId="3" xfId="0" applyFont="1" applyFill="1" applyBorder="1" applyAlignment="1">
      <alignment vertical="center"/>
    </xf>
    <xf numFmtId="0" fontId="2" fillId="3" borderId="1" xfId="0" applyFont="1" applyFill="1" applyBorder="1" applyAlignment="1" applyProtection="1">
      <protection locked="0" hidden="1"/>
    </xf>
    <xf numFmtId="0" fontId="0" fillId="3" borderId="12" xfId="0" applyFill="1" applyBorder="1" applyAlignment="1" applyProtection="1">
      <protection locked="0" hidden="1"/>
    </xf>
    <xf numFmtId="0" fontId="0" fillId="3" borderId="2" xfId="0" applyFill="1" applyBorder="1" applyAlignment="1" applyProtection="1">
      <protection locked="0" hidden="1"/>
    </xf>
    <xf numFmtId="0" fontId="2" fillId="0" borderId="56" xfId="0" applyFont="1" applyBorder="1" applyAlignment="1" applyProtection="1">
      <protection locked="0" hidden="1"/>
    </xf>
    <xf numFmtId="0" fontId="0" fillId="0" borderId="45" xfId="0" applyBorder="1" applyAlignment="1" applyProtection="1">
      <protection locked="0" hidden="1"/>
    </xf>
    <xf numFmtId="0" fontId="11" fillId="6" borderId="12" xfId="0" applyFont="1" applyFill="1" applyBorder="1" applyAlignment="1" applyProtection="1">
      <protection hidden="1"/>
    </xf>
    <xf numFmtId="0" fontId="19" fillId="0" borderId="54" xfId="0" applyFont="1" applyBorder="1" applyProtection="1">
      <protection locked="0" hidden="1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9" xfId="0" applyFont="1" applyFill="1" applyBorder="1" applyAlignment="1" applyProtection="1">
      <alignment horizontal="left" vertical="top" wrapText="1"/>
      <protection locked="0"/>
    </xf>
    <xf numFmtId="0" fontId="13" fillId="0" borderId="11" xfId="0" applyFont="1" applyFill="1" applyBorder="1" applyAlignment="1" applyProtection="1">
      <alignment horizontal="left" vertical="top" wrapText="1"/>
      <protection locked="0"/>
    </xf>
    <xf numFmtId="0" fontId="21" fillId="0" borderId="46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11" xfId="0" applyFont="1" applyBorder="1" applyAlignment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0" borderId="11" xfId="0" applyBorder="1" applyAlignment="1" applyProtection="1">
      <alignment horizontal="left" vertical="top"/>
    </xf>
    <xf numFmtId="0" fontId="13" fillId="0" borderId="9" xfId="0" applyFont="1" applyFill="1" applyBorder="1" applyAlignment="1" applyProtection="1">
      <alignment horizontal="center" vertical="top" wrapText="1"/>
      <protection locked="0"/>
    </xf>
    <xf numFmtId="0" fontId="13" fillId="0" borderId="6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3" fillId="0" borderId="11" xfId="0" applyFont="1" applyBorder="1" applyAlignment="1" applyProtection="1">
      <alignment horizontal="center" vertical="top" wrapText="1"/>
      <protection locked="0"/>
    </xf>
    <xf numFmtId="0" fontId="13" fillId="0" borderId="6" xfId="0" applyFont="1" applyFill="1" applyBorder="1" applyAlignment="1" applyProtection="1">
      <alignment horizontal="left" vertical="top" wrapText="1"/>
      <protection locked="0"/>
    </xf>
    <xf numFmtId="0" fontId="13" fillId="0" borderId="8" xfId="0" applyFont="1" applyFill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30" fillId="9" borderId="1" xfId="0" applyFont="1" applyFill="1" applyBorder="1" applyAlignment="1" applyProtection="1">
      <alignment horizontal="center" vertical="top"/>
      <protection hidden="1"/>
    </xf>
    <xf numFmtId="0" fontId="30" fillId="9" borderId="12" xfId="0" applyFont="1" applyFill="1" applyBorder="1" applyAlignment="1" applyProtection="1">
      <alignment horizontal="center" vertical="top"/>
      <protection hidden="1"/>
    </xf>
    <xf numFmtId="0" fontId="30" fillId="9" borderId="2" xfId="0" applyFont="1" applyFill="1" applyBorder="1" applyAlignment="1" applyProtection="1">
      <alignment horizontal="center" vertical="top"/>
      <protection hidden="1"/>
    </xf>
    <xf numFmtId="0" fontId="0" fillId="0" borderId="43" xfId="0" applyBorder="1" applyProtection="1">
      <protection locked="0" hidden="1"/>
    </xf>
    <xf numFmtId="0" fontId="2" fillId="0" borderId="39" xfId="0" quotePrefix="1" applyFont="1" applyFill="1" applyBorder="1" applyAlignment="1" applyProtection="1">
      <alignment horizontal="left" vertical="center"/>
      <protection hidden="1"/>
    </xf>
    <xf numFmtId="0" fontId="2" fillId="0" borderId="43" xfId="0" applyFont="1" applyFill="1" applyBorder="1" applyAlignment="1" applyProtection="1">
      <alignment horizontal="left" vertical="center"/>
      <protection hidden="1"/>
    </xf>
    <xf numFmtId="0" fontId="3" fillId="9" borderId="1" xfId="0" applyFont="1" applyFill="1" applyBorder="1" applyAlignment="1" applyProtection="1">
      <alignment horizontal="left" vertical="center"/>
      <protection hidden="1"/>
    </xf>
    <xf numFmtId="0" fontId="3" fillId="9" borderId="2" xfId="0" applyFont="1" applyFill="1" applyBorder="1" applyAlignment="1" applyProtection="1">
      <alignment horizontal="left" vertical="center"/>
      <protection hidden="1"/>
    </xf>
    <xf numFmtId="0" fontId="3" fillId="8" borderId="1" xfId="0" applyFont="1" applyFill="1" applyBorder="1" applyAlignment="1" applyProtection="1">
      <alignment horizontal="left" vertical="top"/>
      <protection hidden="1"/>
    </xf>
    <xf numFmtId="0" fontId="3" fillId="8" borderId="2" xfId="0" applyFont="1" applyFill="1" applyBorder="1" applyAlignment="1" applyProtection="1">
      <alignment horizontal="left" vertical="top"/>
      <protection hidden="1"/>
    </xf>
    <xf numFmtId="0" fontId="2" fillId="0" borderId="56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2" fillId="0" borderId="39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locked="0" hidden="1"/>
    </xf>
    <xf numFmtId="0" fontId="20" fillId="6" borderId="2" xfId="0" applyFont="1" applyFill="1" applyBorder="1" applyAlignment="1" applyProtection="1">
      <alignment horizontal="left" vertical="center"/>
      <protection locked="0" hidden="1"/>
    </xf>
    <xf numFmtId="0" fontId="2" fillId="0" borderId="39" xfId="0" quotePrefix="1" applyFont="1" applyBorder="1" applyAlignment="1" applyProtection="1">
      <alignment horizontal="left" vertical="center"/>
      <protection hidden="1"/>
    </xf>
    <xf numFmtId="0" fontId="2" fillId="0" borderId="55" xfId="0" quotePrefix="1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3" fillId="6" borderId="1" xfId="0" applyFont="1" applyFill="1" applyBorder="1" applyAlignment="1" applyProtection="1">
      <alignment vertical="center"/>
      <protection locked="0" hidden="1"/>
    </xf>
    <xf numFmtId="0" fontId="20" fillId="6" borderId="2" xfId="0" applyFont="1" applyFill="1" applyBorder="1" applyAlignment="1" applyProtection="1">
      <alignment vertical="center"/>
      <protection locked="0" hidden="1"/>
    </xf>
    <xf numFmtId="0" fontId="0" fillId="0" borderId="44" xfId="0" applyBorder="1" applyProtection="1">
      <protection locked="0" hidden="1"/>
    </xf>
    <xf numFmtId="0" fontId="15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3" fillId="0" borderId="39" xfId="0" applyFont="1" applyBorder="1" applyAlignment="1" applyProtection="1">
      <alignment horizontal="left"/>
    </xf>
    <xf numFmtId="0" fontId="0" fillId="0" borderId="43" xfId="0" applyBorder="1" applyAlignment="1">
      <alignment horizontal="left"/>
    </xf>
    <xf numFmtId="0" fontId="13" fillId="0" borderId="55" xfId="0" applyFont="1" applyBorder="1" applyAlignment="1" applyProtection="1">
      <alignment horizontal="left"/>
    </xf>
    <xf numFmtId="0" fontId="0" fillId="0" borderId="44" xfId="0" applyBorder="1" applyAlignment="1">
      <alignment horizontal="left"/>
    </xf>
    <xf numFmtId="0" fontId="3" fillId="9" borderId="1" xfId="0" applyFont="1" applyFill="1" applyBorder="1" applyAlignment="1" applyProtection="1">
      <alignment horizontal="left"/>
    </xf>
    <xf numFmtId="0" fontId="3" fillId="9" borderId="12" xfId="0" applyFont="1" applyFill="1" applyBorder="1" applyAlignment="1" applyProtection="1">
      <alignment horizontal="left"/>
    </xf>
    <xf numFmtId="0" fontId="3" fillId="9" borderId="2" xfId="0" applyFont="1" applyFill="1" applyBorder="1" applyAlignment="1" applyProtection="1">
      <alignment horizontal="left"/>
    </xf>
    <xf numFmtId="0" fontId="13" fillId="0" borderId="43" xfId="0" applyFont="1" applyBorder="1" applyAlignment="1" applyProtection="1">
      <alignment horizontal="left"/>
    </xf>
    <xf numFmtId="0" fontId="30" fillId="9" borderId="1" xfId="0" applyFont="1" applyFill="1" applyBorder="1" applyAlignment="1" applyProtection="1">
      <alignment horizontal="center"/>
    </xf>
    <xf numFmtId="0" fontId="30" fillId="9" borderId="12" xfId="0" applyFont="1" applyFill="1" applyBorder="1" applyAlignment="1" applyProtection="1">
      <alignment horizontal="center"/>
    </xf>
    <xf numFmtId="0" fontId="30" fillId="9" borderId="2" xfId="0" applyFont="1" applyFill="1" applyBorder="1" applyAlignment="1" applyProtection="1">
      <alignment horizontal="center"/>
    </xf>
    <xf numFmtId="0" fontId="3" fillId="8" borderId="3" xfId="0" applyFont="1" applyFill="1" applyBorder="1" applyAlignment="1" applyProtection="1"/>
    <xf numFmtId="0" fontId="13" fillId="0" borderId="40" xfId="0" quotePrefix="1" applyFont="1" applyBorder="1" applyAlignment="1" applyProtection="1"/>
    <xf numFmtId="0" fontId="0" fillId="0" borderId="40" xfId="0" applyBorder="1" applyAlignment="1" applyProtection="1"/>
    <xf numFmtId="0" fontId="13" fillId="0" borderId="41" xfId="0" quotePrefix="1" applyFont="1" applyBorder="1" applyAlignment="1" applyProtection="1"/>
    <xf numFmtId="0" fontId="0" fillId="0" borderId="41" xfId="0" applyBorder="1" applyAlignment="1" applyProtection="1"/>
    <xf numFmtId="0" fontId="3" fillId="11" borderId="1" xfId="0" applyFont="1" applyFill="1" applyBorder="1" applyAlignment="1" applyProtection="1"/>
    <xf numFmtId="0" fontId="19" fillId="8" borderId="2" xfId="0" applyFont="1" applyFill="1" applyBorder="1" applyAlignment="1"/>
    <xf numFmtId="0" fontId="13" fillId="0" borderId="56" xfId="0" applyFont="1" applyFill="1" applyBorder="1" applyAlignment="1" applyProtection="1"/>
    <xf numFmtId="0" fontId="0" fillId="0" borderId="45" xfId="0" applyFont="1" applyBorder="1" applyAlignment="1"/>
    <xf numFmtId="0" fontId="0" fillId="8" borderId="12" xfId="0" applyFill="1" applyBorder="1" applyAlignment="1" applyProtection="1">
      <protection hidden="1"/>
    </xf>
    <xf numFmtId="0" fontId="0" fillId="8" borderId="2" xfId="0" applyFill="1" applyBorder="1" applyAlignment="1" applyProtection="1">
      <protection hidden="1"/>
    </xf>
    <xf numFmtId="0" fontId="3" fillId="6" borderId="3" xfId="0" applyFont="1" applyFill="1" applyBorder="1" applyAlignment="1" applyProtection="1">
      <alignment horizontal="left" vertical="center" wrapText="1"/>
      <protection hidden="1"/>
    </xf>
    <xf numFmtId="0" fontId="30" fillId="9" borderId="4" xfId="0" applyFont="1" applyFill="1" applyBorder="1" applyAlignment="1" applyProtection="1">
      <alignment horizontal="center"/>
      <protection hidden="1"/>
    </xf>
    <xf numFmtId="0" fontId="30" fillId="9" borderId="13" xfId="0" applyFont="1" applyFill="1" applyBorder="1" applyAlignment="1" applyProtection="1">
      <alignment horizontal="center"/>
      <protection hidden="1"/>
    </xf>
    <xf numFmtId="0" fontId="30" fillId="9" borderId="5" xfId="0" applyFont="1" applyFill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left" vertical="center"/>
      <protection hidden="1"/>
    </xf>
    <xf numFmtId="0" fontId="2" fillId="0" borderId="41" xfId="0" applyFont="1" applyBorder="1" applyProtection="1">
      <protection locked="0" hidden="1"/>
    </xf>
    <xf numFmtId="0" fontId="0" fillId="0" borderId="41" xfId="0" applyBorder="1" applyProtection="1">
      <protection locked="0" hidden="1"/>
    </xf>
    <xf numFmtId="0" fontId="2" fillId="0" borderId="56" xfId="0" applyFont="1" applyBorder="1" applyAlignment="1" applyProtection="1">
      <alignment horizontal="center" vertical="top" wrapText="1"/>
      <protection hidden="1"/>
    </xf>
    <xf numFmtId="0" fontId="2" fillId="0" borderId="45" xfId="0" applyFont="1" applyBorder="1" applyAlignment="1" applyProtection="1">
      <alignment horizontal="center" vertical="top" wrapText="1"/>
      <protection hidden="1"/>
    </xf>
    <xf numFmtId="0" fontId="2" fillId="0" borderId="42" xfId="0" applyFont="1" applyBorder="1" applyProtection="1">
      <protection locked="0" hidden="1"/>
    </xf>
    <xf numFmtId="0" fontId="0" fillId="0" borderId="42" xfId="0" applyBorder="1" applyProtection="1">
      <protection locked="0" hidden="1"/>
    </xf>
    <xf numFmtId="0" fontId="31" fillId="14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13" fillId="0" borderId="15" xfId="0" applyFont="1" applyFill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17" xfId="0" applyFont="1" applyBorder="1" applyAlignment="1" applyProtection="1">
      <alignment horizontal="left" vertical="top" wrapText="1"/>
      <protection locked="0"/>
    </xf>
    <xf numFmtId="0" fontId="13" fillId="0" borderId="72" xfId="0" applyFont="1" applyBorder="1" applyAlignment="1" applyProtection="1">
      <alignment horizontal="left" vertical="top" wrapText="1"/>
      <protection locked="0"/>
    </xf>
    <xf numFmtId="0" fontId="13" fillId="0" borderId="73" xfId="0" applyFont="1" applyBorder="1" applyAlignment="1" applyProtection="1">
      <alignment horizontal="left" vertical="top" wrapText="1"/>
      <protection locked="0"/>
    </xf>
    <xf numFmtId="0" fontId="13" fillId="0" borderId="16" xfId="0" applyFont="1" applyFill="1" applyBorder="1" applyAlignment="1" applyProtection="1">
      <alignment horizontal="left" vertical="top" wrapText="1"/>
      <protection locked="0"/>
    </xf>
    <xf numFmtId="0" fontId="13" fillId="0" borderId="17" xfId="0" applyFont="1" applyFill="1" applyBorder="1" applyAlignment="1" applyProtection="1">
      <alignment horizontal="left" vertical="top" wrapText="1"/>
      <protection locked="0"/>
    </xf>
    <xf numFmtId="0" fontId="13" fillId="0" borderId="18" xfId="0" applyFont="1" applyFill="1" applyBorder="1" applyAlignment="1" applyProtection="1">
      <alignment horizontal="left" vertical="top" wrapText="1"/>
      <protection locked="0"/>
    </xf>
    <xf numFmtId="0" fontId="13" fillId="0" borderId="34" xfId="0" applyFont="1" applyFill="1" applyBorder="1" applyAlignment="1" applyProtection="1">
      <alignment horizontal="left" vertical="top" wrapText="1"/>
      <protection locked="0"/>
    </xf>
    <xf numFmtId="0" fontId="13" fillId="0" borderId="23" xfId="0" applyFont="1" applyFill="1" applyBorder="1" applyAlignment="1" applyProtection="1">
      <alignment horizontal="left" vertical="top" wrapText="1"/>
      <protection locked="0"/>
    </xf>
    <xf numFmtId="0" fontId="13" fillId="0" borderId="35" xfId="0" applyFont="1" applyFill="1" applyBorder="1" applyAlignment="1" applyProtection="1">
      <alignment horizontal="left" vertical="top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2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left" vertical="top" wrapText="1"/>
      <protection locked="0"/>
    </xf>
    <xf numFmtId="0" fontId="13" fillId="0" borderId="13" xfId="0" applyFont="1" applyFill="1" applyBorder="1" applyAlignment="1" applyProtection="1">
      <alignment horizontal="left" vertical="top" wrapText="1"/>
      <protection locked="0"/>
    </xf>
    <xf numFmtId="0" fontId="13" fillId="0" borderId="14" xfId="0" applyFont="1" applyFill="1" applyBorder="1" applyAlignment="1" applyProtection="1">
      <alignment horizontal="left" vertical="top" wrapText="1"/>
      <protection locked="0"/>
    </xf>
    <xf numFmtId="0" fontId="13" fillId="0" borderId="33" xfId="0" applyFont="1" applyFill="1" applyBorder="1" applyAlignment="1" applyProtection="1">
      <alignment horizontal="left" vertical="top" wrapText="1"/>
      <protection locked="0"/>
    </xf>
    <xf numFmtId="0" fontId="13" fillId="0" borderId="26" xfId="0" applyFont="1" applyFill="1" applyBorder="1" applyAlignment="1" applyProtection="1">
      <alignment horizontal="left" vertical="top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13" fillId="0" borderId="25" xfId="0" applyFont="1" applyFill="1" applyBorder="1" applyAlignment="1" applyProtection="1">
      <alignment horizontal="left" vertical="top"/>
      <protection locked="0"/>
    </xf>
    <xf numFmtId="0" fontId="13" fillId="0" borderId="26" xfId="0" applyFont="1" applyFill="1" applyBorder="1" applyAlignment="1" applyProtection="1">
      <alignment horizontal="left" vertical="top"/>
      <protection locked="0"/>
    </xf>
    <xf numFmtId="0" fontId="13" fillId="0" borderId="27" xfId="0" applyFont="1" applyFill="1" applyBorder="1" applyAlignment="1" applyProtection="1">
      <alignment horizontal="left" vertical="top"/>
      <protection locked="0"/>
    </xf>
    <xf numFmtId="0" fontId="13" fillId="0" borderId="25" xfId="0" applyFont="1" applyFill="1" applyBorder="1" applyAlignment="1" applyProtection="1">
      <alignment horizontal="left" vertical="top" wrapText="1"/>
      <protection locked="0"/>
    </xf>
    <xf numFmtId="0" fontId="13" fillId="0" borderId="80" xfId="0" applyFont="1" applyFill="1" applyBorder="1" applyAlignment="1" applyProtection="1">
      <alignment horizontal="left" vertical="top" wrapText="1"/>
      <protection locked="0"/>
    </xf>
    <xf numFmtId="0" fontId="13" fillId="0" borderId="41" xfId="0" applyFont="1" applyFill="1" applyBorder="1" applyAlignment="1" applyProtection="1">
      <alignment horizontal="left" vertical="top" wrapText="1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DFFE5"/>
      <color rgb="FFDCEEEB"/>
      <color rgb="FF339D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1234582</xdr:colOff>
      <xdr:row>0</xdr:row>
      <xdr:rowOff>359434</xdr:rowOff>
    </xdr:to>
    <xdr:pic>
      <xdr:nvPicPr>
        <xdr:cNvPr id="4" name="Bildobjekt 3" descr="regionvastmanland_liggande_4f_ledningssystem">
          <a:extLst>
            <a:ext uri="{FF2B5EF4-FFF2-40B4-BE49-F238E27FC236}">
              <a16:creationId xmlns:a16="http://schemas.microsoft.com/office/drawing/2014/main" id="{323B4749-497C-4B8C-9AB3-B92F3998EA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1234582</xdr:colOff>
      <xdr:row>0</xdr:row>
      <xdr:rowOff>388009</xdr:rowOff>
    </xdr:to>
    <xdr:pic>
      <xdr:nvPicPr>
        <xdr:cNvPr id="3" name="Bildobjekt 2" descr="regionvastmanland_liggande_4f_ledningssystem">
          <a:extLst>
            <a:ext uri="{FF2B5EF4-FFF2-40B4-BE49-F238E27FC236}">
              <a16:creationId xmlns:a16="http://schemas.microsoft.com/office/drawing/2014/main" id="{182698D2-9283-475A-A791-8C5F6C2FAB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8575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1234582</xdr:colOff>
      <xdr:row>0</xdr:row>
      <xdr:rowOff>359434</xdr:rowOff>
    </xdr:to>
    <xdr:pic>
      <xdr:nvPicPr>
        <xdr:cNvPr id="3" name="Bildobjekt 2" descr="regionvastmanland_liggande_4f_ledningssystem">
          <a:extLst>
            <a:ext uri="{FF2B5EF4-FFF2-40B4-BE49-F238E27FC236}">
              <a16:creationId xmlns:a16="http://schemas.microsoft.com/office/drawing/2014/main" id="{BCA41018-C2ED-4FD6-A97C-C7C874E702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1234582</xdr:colOff>
      <xdr:row>0</xdr:row>
      <xdr:rowOff>359434</xdr:rowOff>
    </xdr:to>
    <xdr:pic>
      <xdr:nvPicPr>
        <xdr:cNvPr id="3" name="Bildobjekt 2" descr="regionvastmanland_liggande_4f_ledningssystem">
          <a:extLst>
            <a:ext uri="{FF2B5EF4-FFF2-40B4-BE49-F238E27FC236}">
              <a16:creationId xmlns:a16="http://schemas.microsoft.com/office/drawing/2014/main" id="{D7C2A84D-138E-46A7-AFFD-84B743FCE3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1234582</xdr:colOff>
      <xdr:row>0</xdr:row>
      <xdr:rowOff>359434</xdr:rowOff>
    </xdr:to>
    <xdr:pic>
      <xdr:nvPicPr>
        <xdr:cNvPr id="4" name="Bildobjekt 3" descr="regionvastmanland_liggande_4f_ledningssystem">
          <a:extLst>
            <a:ext uri="{FF2B5EF4-FFF2-40B4-BE49-F238E27FC236}">
              <a16:creationId xmlns:a16="http://schemas.microsoft.com/office/drawing/2014/main" id="{BF11799B-E34B-4D79-A376-BBE05D4ACF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653557</xdr:colOff>
      <xdr:row>0</xdr:row>
      <xdr:rowOff>359434</xdr:rowOff>
    </xdr:to>
    <xdr:pic>
      <xdr:nvPicPr>
        <xdr:cNvPr id="4" name="Bildobjekt 3" descr="regionvastmanland_liggande_4f_ledningssystem">
          <a:extLst>
            <a:ext uri="{FF2B5EF4-FFF2-40B4-BE49-F238E27FC236}">
              <a16:creationId xmlns:a16="http://schemas.microsoft.com/office/drawing/2014/main" id="{1D542AA4-229B-4C68-BAA2-BDF3CDC089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1234582</xdr:colOff>
      <xdr:row>0</xdr:row>
      <xdr:rowOff>359434</xdr:rowOff>
    </xdr:to>
    <xdr:pic>
      <xdr:nvPicPr>
        <xdr:cNvPr id="4" name="Bildobjekt 3" descr="regionvastmanland_liggande_4f_ledningssystem">
          <a:extLst>
            <a:ext uri="{FF2B5EF4-FFF2-40B4-BE49-F238E27FC236}">
              <a16:creationId xmlns:a16="http://schemas.microsoft.com/office/drawing/2014/main" id="{DBEF34CB-18FB-48D5-AF93-3BD186EC4E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1234582</xdr:colOff>
      <xdr:row>0</xdr:row>
      <xdr:rowOff>359434</xdr:rowOff>
    </xdr:to>
    <xdr:pic>
      <xdr:nvPicPr>
        <xdr:cNvPr id="5" name="Bildobjekt 4" descr="regionvastmanland_liggande_4f_ledningssystem">
          <a:extLst>
            <a:ext uri="{FF2B5EF4-FFF2-40B4-BE49-F238E27FC236}">
              <a16:creationId xmlns:a16="http://schemas.microsoft.com/office/drawing/2014/main" id="{B8180D8F-F5E7-4F77-A62A-CB39CDC297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51</xdr:row>
      <xdr:rowOff>0</xdr:rowOff>
    </xdr:from>
    <xdr:ext cx="184731" cy="26456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92A451-7242-4AC0-A01E-355689A0489F}"/>
            </a:ext>
          </a:extLst>
        </xdr:cNvPr>
        <xdr:cNvSpPr txBox="1"/>
      </xdr:nvSpPr>
      <xdr:spPr>
        <a:xfrm>
          <a:off x="18211800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63489F9B-825C-4E17-A1AE-B3240ABBB0FF}"/>
            </a:ext>
          </a:extLst>
        </xdr:cNvPr>
        <xdr:cNvSpPr txBox="1"/>
      </xdr:nvSpPr>
      <xdr:spPr>
        <a:xfrm>
          <a:off x="708660" y="182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548782</xdr:colOff>
      <xdr:row>0</xdr:row>
      <xdr:rowOff>359434</xdr:rowOff>
    </xdr:to>
    <xdr:pic>
      <xdr:nvPicPr>
        <xdr:cNvPr id="4" name="Bildobjekt 3" descr="regionvastmanland_liggande_4f_ledningssystem">
          <a:extLst>
            <a:ext uri="{FF2B5EF4-FFF2-40B4-BE49-F238E27FC236}">
              <a16:creationId xmlns:a16="http://schemas.microsoft.com/office/drawing/2014/main" id="{80EC9CB2-BD77-485A-BC10-84FA5DE214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653557</xdr:colOff>
      <xdr:row>0</xdr:row>
      <xdr:rowOff>359434</xdr:rowOff>
    </xdr:to>
    <xdr:pic>
      <xdr:nvPicPr>
        <xdr:cNvPr id="5" name="Bildobjekt 4" descr="regionvastmanland_liggande_4f_ledningssystem">
          <a:extLst>
            <a:ext uri="{FF2B5EF4-FFF2-40B4-BE49-F238E27FC236}">
              <a16:creationId xmlns:a16="http://schemas.microsoft.com/office/drawing/2014/main" id="{1D56A3F3-C92A-47AE-92C5-97C3C05284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1234582</xdr:colOff>
      <xdr:row>0</xdr:row>
      <xdr:rowOff>359434</xdr:rowOff>
    </xdr:to>
    <xdr:pic>
      <xdr:nvPicPr>
        <xdr:cNvPr id="5" name="Bildobjekt 4" descr="regionvastmanland_liggande_4f_ledningssystem">
          <a:extLst>
            <a:ext uri="{FF2B5EF4-FFF2-40B4-BE49-F238E27FC236}">
              <a16:creationId xmlns:a16="http://schemas.microsoft.com/office/drawing/2014/main" id="{1EED0604-27CA-49DC-B8CA-31CB026CD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52</xdr:row>
      <xdr:rowOff>0</xdr:rowOff>
    </xdr:from>
    <xdr:ext cx="184731" cy="264560"/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11F6595-262F-449D-9DB4-3E7A8AE125B8}"/>
            </a:ext>
          </a:extLst>
        </xdr:cNvPr>
        <xdr:cNvSpPr txBox="1"/>
      </xdr:nvSpPr>
      <xdr:spPr>
        <a:xfrm>
          <a:off x="17526000" y="218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184731" cy="264560"/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801A1ECD-4721-4551-8988-31E005389095}"/>
            </a:ext>
          </a:extLst>
        </xdr:cNvPr>
        <xdr:cNvSpPr txBox="1"/>
      </xdr:nvSpPr>
      <xdr:spPr>
        <a:xfrm>
          <a:off x="685800" y="758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548782</xdr:colOff>
      <xdr:row>0</xdr:row>
      <xdr:rowOff>359434</xdr:rowOff>
    </xdr:to>
    <xdr:pic>
      <xdr:nvPicPr>
        <xdr:cNvPr id="4" name="Bildobjekt 3" descr="regionvastmanland_liggande_4f_ledningssystem">
          <a:extLst>
            <a:ext uri="{FF2B5EF4-FFF2-40B4-BE49-F238E27FC236}">
              <a16:creationId xmlns:a16="http://schemas.microsoft.com/office/drawing/2014/main" id="{3200E2F6-C088-4F76-8C4F-E665C4DDC3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582" cy="3594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regionvastmanland.se/vardgivare/forskning-och-utbildning/praktik-och-utbildningstjanster/st-lakare-i-allmanmedicin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regionvastmanland.se/vardgivare/forskning-och-utbildning/praktik-och-utbildningstjanster/st-lakare-i-allmanmedic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6323-1312-4584-AD88-98B2E86F8D2D}">
  <sheetPr codeName="Blad1">
    <tabColor theme="5" tint="-0.249977111117893"/>
  </sheetPr>
  <dimension ref="A1:D36"/>
  <sheetViews>
    <sheetView showGridLines="0" tabSelected="1" zoomScale="106" zoomScaleNormal="106" workbookViewId="0">
      <selection activeCell="B19" sqref="B19"/>
    </sheetView>
  </sheetViews>
  <sheetFormatPr defaultColWidth="9.28515625" defaultRowHeight="15" x14ac:dyDescent="0.25"/>
  <cols>
    <col min="1" max="1" width="57.7109375" customWidth="1"/>
    <col min="2" max="2" width="41.85546875" customWidth="1"/>
    <col min="3" max="3" width="1.28515625" customWidth="1"/>
    <col min="4" max="4" width="112.28515625" customWidth="1"/>
  </cols>
  <sheetData>
    <row r="1" spans="1:4" ht="36" customHeight="1" x14ac:dyDescent="0.25">
      <c r="B1" t="s">
        <v>742</v>
      </c>
    </row>
    <row r="2" spans="1:4" s="2" customFormat="1" ht="23.25" customHeight="1" x14ac:dyDescent="0.2">
      <c r="A2" s="277" t="s">
        <v>372</v>
      </c>
      <c r="B2" s="278"/>
      <c r="C2" s="1"/>
      <c r="D2" s="279" t="s">
        <v>0</v>
      </c>
    </row>
    <row r="3" spans="1:4" s="2" customFormat="1" ht="12.75" x14ac:dyDescent="0.2">
      <c r="A3" s="526" t="s">
        <v>367</v>
      </c>
      <c r="B3" s="9"/>
      <c r="D3" s="280" t="s">
        <v>524</v>
      </c>
    </row>
    <row r="4" spans="1:4" s="2" customFormat="1" ht="12.75" x14ac:dyDescent="0.2">
      <c r="A4" s="526" t="s">
        <v>306</v>
      </c>
      <c r="B4" s="9"/>
      <c r="D4" s="280" t="s">
        <v>525</v>
      </c>
    </row>
    <row r="5" spans="1:4" s="2" customFormat="1" ht="12.75" x14ac:dyDescent="0.2">
      <c r="A5" s="526" t="s">
        <v>1</v>
      </c>
      <c r="B5" s="9" t="s">
        <v>373</v>
      </c>
      <c r="D5" s="211" t="s">
        <v>2</v>
      </c>
    </row>
    <row r="6" spans="1:4" s="2" customFormat="1" ht="12.75" x14ac:dyDescent="0.2">
      <c r="A6" s="526" t="s">
        <v>3</v>
      </c>
      <c r="B6" s="9"/>
      <c r="D6" s="212" t="s">
        <v>526</v>
      </c>
    </row>
    <row r="7" spans="1:4" s="2" customFormat="1" ht="12.75" x14ac:dyDescent="0.2">
      <c r="A7" s="526" t="s">
        <v>4</v>
      </c>
      <c r="B7" s="9" t="s">
        <v>374</v>
      </c>
      <c r="D7" s="214"/>
    </row>
    <row r="8" spans="1:4" s="2" customFormat="1" ht="12.75" x14ac:dyDescent="0.2">
      <c r="A8" s="526" t="s">
        <v>5</v>
      </c>
      <c r="B8" s="9"/>
      <c r="D8" s="280" t="s">
        <v>6</v>
      </c>
    </row>
    <row r="9" spans="1:4" s="2" customFormat="1" ht="12.75" x14ac:dyDescent="0.2">
      <c r="A9" s="526" t="s">
        <v>214</v>
      </c>
      <c r="B9" s="9" t="s">
        <v>145</v>
      </c>
      <c r="D9" s="211" t="s">
        <v>376</v>
      </c>
    </row>
    <row r="10" spans="1:4" s="2" customFormat="1" ht="12.75" x14ac:dyDescent="0.2">
      <c r="A10" s="526" t="s">
        <v>157</v>
      </c>
      <c r="B10" s="9"/>
      <c r="D10" s="212" t="s">
        <v>7</v>
      </c>
    </row>
    <row r="11" spans="1:4" s="2" customFormat="1" ht="12.75" x14ac:dyDescent="0.2">
      <c r="A11" s="526" t="s">
        <v>8</v>
      </c>
      <c r="B11" s="9"/>
      <c r="D11" s="213" t="s">
        <v>668</v>
      </c>
    </row>
    <row r="12" spans="1:4" s="2" customFormat="1" ht="12.75" x14ac:dyDescent="0.2">
      <c r="A12" s="527" t="s">
        <v>9</v>
      </c>
      <c r="B12" s="10"/>
      <c r="D12" s="212" t="s">
        <v>669</v>
      </c>
    </row>
    <row r="13" spans="1:4" s="2" customFormat="1" x14ac:dyDescent="0.2">
      <c r="A13" s="528" t="s">
        <v>10</v>
      </c>
      <c r="B13" s="9" t="s">
        <v>375</v>
      </c>
      <c r="D13" s="212" t="s">
        <v>11</v>
      </c>
    </row>
    <row r="14" spans="1:4" s="2" customFormat="1" ht="15.75" x14ac:dyDescent="0.25">
      <c r="A14" s="529" t="s">
        <v>12</v>
      </c>
      <c r="B14" s="11"/>
      <c r="D14" s="212" t="s">
        <v>13</v>
      </c>
    </row>
    <row r="15" spans="1:4" s="2" customFormat="1" ht="15.75" x14ac:dyDescent="0.25">
      <c r="A15" s="528" t="s">
        <v>14</v>
      </c>
      <c r="B15" s="11"/>
      <c r="D15" s="214"/>
    </row>
    <row r="16" spans="1:4" s="2" customFormat="1" ht="12.75" x14ac:dyDescent="0.2">
      <c r="A16" s="281" t="s">
        <v>307</v>
      </c>
      <c r="B16" s="282" t="s">
        <v>308</v>
      </c>
      <c r="D16" s="6" t="s">
        <v>15</v>
      </c>
    </row>
    <row r="17" spans="1:4" s="2" customFormat="1" ht="12.75" x14ac:dyDescent="0.2">
      <c r="A17" s="530" t="s">
        <v>16</v>
      </c>
      <c r="B17" s="219"/>
      <c r="D17" s="217" t="s">
        <v>17</v>
      </c>
    </row>
    <row r="18" spans="1:4" s="2" customFormat="1" ht="12.75" x14ac:dyDescent="0.2">
      <c r="A18" s="207"/>
      <c r="B18" s="220"/>
      <c r="D18" s="218" t="s">
        <v>18</v>
      </c>
    </row>
    <row r="19" spans="1:4" s="2" customFormat="1" ht="12.75" x14ac:dyDescent="0.2">
      <c r="A19" s="208"/>
      <c r="B19" s="220"/>
    </row>
    <row r="20" spans="1:4" s="2" customFormat="1" ht="12.75" x14ac:dyDescent="0.2">
      <c r="A20" s="209"/>
      <c r="B20" s="220"/>
    </row>
    <row r="21" spans="1:4" s="2" customFormat="1" ht="12.75" x14ac:dyDescent="0.2">
      <c r="A21" s="208"/>
      <c r="B21" s="220"/>
    </row>
    <row r="22" spans="1:4" s="2" customFormat="1" ht="12.75" x14ac:dyDescent="0.2">
      <c r="A22" s="208"/>
      <c r="B22" s="220"/>
    </row>
    <row r="23" spans="1:4" s="2" customFormat="1" ht="12.75" x14ac:dyDescent="0.2">
      <c r="A23" s="208"/>
      <c r="B23" s="219"/>
    </row>
    <row r="24" spans="1:4" s="2" customFormat="1" ht="12.75" x14ac:dyDescent="0.2">
      <c r="A24" s="208"/>
      <c r="B24" s="219"/>
    </row>
    <row r="25" spans="1:4" s="2" customFormat="1" ht="12.75" x14ac:dyDescent="0.2">
      <c r="A25" s="208"/>
      <c r="B25" s="219"/>
    </row>
    <row r="26" spans="1:4" s="2" customFormat="1" ht="12.75" x14ac:dyDescent="0.2">
      <c r="A26" s="208"/>
      <c r="B26" s="219"/>
    </row>
    <row r="27" spans="1:4" s="2" customFormat="1" ht="12.75" x14ac:dyDescent="0.2">
      <c r="A27" s="210"/>
      <c r="B27" s="221"/>
    </row>
    <row r="28" spans="1:4" s="2" customFormat="1" ht="12.75" x14ac:dyDescent="0.2">
      <c r="A28" s="281" t="s">
        <v>19</v>
      </c>
      <c r="B28" s="278"/>
    </row>
    <row r="29" spans="1:4" s="2" customFormat="1" ht="12.75" x14ac:dyDescent="0.2">
      <c r="A29" s="531" t="s">
        <v>20</v>
      </c>
      <c r="B29" s="216"/>
    </row>
    <row r="30" spans="1:4" s="2" customFormat="1" ht="12.75" x14ac:dyDescent="0.2">
      <c r="A30" s="526" t="s">
        <v>21</v>
      </c>
      <c r="B30" s="210"/>
    </row>
    <row r="31" spans="1:4" s="2" customFormat="1" ht="12.75" x14ac:dyDescent="0.2">
      <c r="A31" s="4"/>
      <c r="B31" s="5"/>
    </row>
    <row r="32" spans="1:4" s="2" customFormat="1" ht="12.75" x14ac:dyDescent="0.2">
      <c r="A32" s="281" t="s">
        <v>22</v>
      </c>
      <c r="B32" s="278"/>
    </row>
    <row r="33" spans="1:2" s="2" customFormat="1" ht="12.75" x14ac:dyDescent="0.2">
      <c r="A33" s="531" t="s">
        <v>23</v>
      </c>
      <c r="B33" s="216"/>
    </row>
    <row r="34" spans="1:2" s="2" customFormat="1" ht="12.75" x14ac:dyDescent="0.2">
      <c r="A34" s="526" t="s">
        <v>24</v>
      </c>
      <c r="B34" s="209"/>
    </row>
    <row r="35" spans="1:2" s="2" customFormat="1" ht="12.75" x14ac:dyDescent="0.2">
      <c r="A35" s="3"/>
      <c r="B35" s="215"/>
    </row>
    <row r="36" spans="1:2" s="2" customFormat="1" ht="14.25" x14ac:dyDescent="0.2">
      <c r="A36" s="7" t="s">
        <v>215</v>
      </c>
      <c r="B36" s="8"/>
    </row>
  </sheetData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5336-F72B-4A11-821B-5569EB0C9D76}">
  <sheetPr codeName="Blad8">
    <tabColor theme="7" tint="0.39997558519241921"/>
  </sheetPr>
  <dimension ref="B1:G58"/>
  <sheetViews>
    <sheetView showGridLines="0" zoomScaleNormal="100" workbookViewId="0">
      <selection activeCell="B8" sqref="B8"/>
    </sheetView>
  </sheetViews>
  <sheetFormatPr defaultColWidth="10.28515625" defaultRowHeight="15" x14ac:dyDescent="0.25"/>
  <cols>
    <col min="1" max="1" width="3.5703125" style="25" customWidth="1"/>
    <col min="2" max="2" width="74" style="25" customWidth="1"/>
    <col min="3" max="4" width="42.28515625" style="25" customWidth="1"/>
    <col min="5" max="5" width="53.42578125" style="25" customWidth="1"/>
    <col min="6" max="7" width="42.28515625" style="25" customWidth="1"/>
    <col min="8" max="16384" width="10.28515625" style="25"/>
  </cols>
  <sheetData>
    <row r="1" spans="2:7" ht="34.5" customHeight="1" x14ac:dyDescent="0.25"/>
    <row r="2" spans="2:7" ht="21" customHeight="1" x14ac:dyDescent="0.25">
      <c r="B2" s="690" t="s">
        <v>728</v>
      </c>
      <c r="C2" s="690"/>
      <c r="D2" s="690"/>
      <c r="E2" s="690"/>
    </row>
    <row r="3" spans="2:7" s="42" customFormat="1" ht="12.95" customHeight="1" x14ac:dyDescent="0.25">
      <c r="B3" s="385" t="s">
        <v>279</v>
      </c>
      <c r="C3" s="372" t="s">
        <v>247</v>
      </c>
      <c r="D3" s="372" t="s">
        <v>246</v>
      </c>
      <c r="E3" s="372" t="s">
        <v>620</v>
      </c>
      <c r="F3" s="535" t="s">
        <v>269</v>
      </c>
      <c r="G3" s="540" t="s">
        <v>51</v>
      </c>
    </row>
    <row r="4" spans="2:7" s="36" customFormat="1" ht="12.95" customHeight="1" x14ac:dyDescent="0.2">
      <c r="B4" s="324" t="s">
        <v>541</v>
      </c>
      <c r="C4" s="150" t="s">
        <v>93</v>
      </c>
      <c r="D4" s="342" t="s">
        <v>556</v>
      </c>
      <c r="E4" s="508" t="s">
        <v>316</v>
      </c>
      <c r="F4" s="632"/>
      <c r="G4" s="694"/>
    </row>
    <row r="5" spans="2:7" s="36" customFormat="1" ht="12.95" customHeight="1" x14ac:dyDescent="0.2">
      <c r="B5" s="124" t="s">
        <v>538</v>
      </c>
      <c r="C5" s="151"/>
      <c r="D5" s="343" t="s">
        <v>544</v>
      </c>
      <c r="E5" s="83" t="s">
        <v>311</v>
      </c>
      <c r="F5" s="632"/>
      <c r="G5" s="694"/>
    </row>
    <row r="6" spans="2:7" s="36" customFormat="1" ht="12.95" customHeight="1" x14ac:dyDescent="0.2">
      <c r="B6" s="128" t="s">
        <v>540</v>
      </c>
      <c r="C6" s="337"/>
      <c r="D6" s="344" t="s">
        <v>543</v>
      </c>
      <c r="E6" s="84" t="s">
        <v>139</v>
      </c>
      <c r="F6" s="632"/>
      <c r="G6" s="694"/>
    </row>
    <row r="7" spans="2:7" s="44" customFormat="1" ht="12.95" customHeight="1" x14ac:dyDescent="0.2">
      <c r="B7" s="127" t="s">
        <v>539</v>
      </c>
      <c r="C7" s="449" t="s">
        <v>285</v>
      </c>
      <c r="D7" s="327"/>
      <c r="E7" s="85"/>
      <c r="F7" s="632"/>
      <c r="G7" s="694"/>
    </row>
    <row r="8" spans="2:7" s="36" customFormat="1" ht="12.95" customHeight="1" x14ac:dyDescent="0.2">
      <c r="B8" s="128" t="s">
        <v>542</v>
      </c>
      <c r="C8" s="180"/>
      <c r="D8" s="93"/>
      <c r="E8" s="86"/>
      <c r="F8" s="632"/>
      <c r="G8" s="694"/>
    </row>
    <row r="9" spans="2:7" s="36" customFormat="1" ht="12.95" customHeight="1" x14ac:dyDescent="0.2">
      <c r="B9" s="124"/>
      <c r="C9" s="104"/>
      <c r="D9" s="328"/>
      <c r="E9" s="325"/>
      <c r="F9" s="632"/>
      <c r="G9" s="694"/>
    </row>
    <row r="10" spans="2:7" s="42" customFormat="1" ht="12.95" customHeight="1" x14ac:dyDescent="0.25">
      <c r="B10" s="372" t="s">
        <v>280</v>
      </c>
      <c r="C10" s="372" t="s">
        <v>247</v>
      </c>
      <c r="D10" s="372" t="s">
        <v>246</v>
      </c>
      <c r="E10" s="386" t="s">
        <v>620</v>
      </c>
      <c r="F10" s="535" t="s">
        <v>269</v>
      </c>
      <c r="G10" s="540" t="s">
        <v>51</v>
      </c>
    </row>
    <row r="11" spans="2:7" s="45" customFormat="1" ht="12.95" customHeight="1" x14ac:dyDescent="0.2">
      <c r="B11" s="324" t="s">
        <v>541</v>
      </c>
      <c r="C11" s="150" t="s">
        <v>284</v>
      </c>
      <c r="D11" s="342" t="s">
        <v>556</v>
      </c>
      <c r="E11" s="80" t="s">
        <v>317</v>
      </c>
      <c r="F11" s="616"/>
      <c r="G11" s="691"/>
    </row>
    <row r="12" spans="2:7" s="45" customFormat="1" ht="12.95" customHeight="1" x14ac:dyDescent="0.2">
      <c r="B12" s="114" t="s">
        <v>281</v>
      </c>
      <c r="C12" s="151"/>
      <c r="D12" s="343" t="s">
        <v>544</v>
      </c>
      <c r="E12" s="77" t="s">
        <v>319</v>
      </c>
      <c r="F12" s="629"/>
      <c r="G12" s="630"/>
    </row>
    <row r="13" spans="2:7" s="45" customFormat="1" ht="12.95" customHeight="1" x14ac:dyDescent="0.2">
      <c r="B13" s="326" t="s">
        <v>282</v>
      </c>
      <c r="C13" s="337"/>
      <c r="D13" s="344" t="s">
        <v>517</v>
      </c>
      <c r="E13" s="77" t="s">
        <v>313</v>
      </c>
      <c r="F13" s="629"/>
      <c r="G13" s="630"/>
    </row>
    <row r="14" spans="2:7" s="41" customFormat="1" ht="12.95" customHeight="1" x14ac:dyDescent="0.2">
      <c r="B14" s="146" t="s">
        <v>283</v>
      </c>
      <c r="C14" s="449" t="s">
        <v>285</v>
      </c>
      <c r="D14" s="327"/>
      <c r="E14" s="85" t="s">
        <v>312</v>
      </c>
      <c r="F14" s="629"/>
      <c r="G14" s="630"/>
    </row>
    <row r="15" spans="2:7" s="41" customFormat="1" ht="12.95" customHeight="1" x14ac:dyDescent="0.2">
      <c r="B15" s="77"/>
      <c r="C15" s="88" t="s">
        <v>93</v>
      </c>
      <c r="D15" s="93"/>
      <c r="E15" s="85" t="s">
        <v>139</v>
      </c>
      <c r="F15" s="629"/>
      <c r="G15" s="630"/>
    </row>
    <row r="16" spans="2:7" s="41" customFormat="1" ht="12.95" customHeight="1" x14ac:dyDescent="0.2">
      <c r="B16" s="110"/>
      <c r="C16" s="152" t="s">
        <v>98</v>
      </c>
      <c r="D16" s="328"/>
      <c r="E16" s="85"/>
      <c r="F16" s="629"/>
      <c r="G16" s="630"/>
    </row>
    <row r="17" spans="2:7" s="42" customFormat="1" ht="12.95" customHeight="1" x14ac:dyDescent="0.25">
      <c r="B17" s="372" t="s">
        <v>286</v>
      </c>
      <c r="C17" s="372" t="s">
        <v>247</v>
      </c>
      <c r="D17" s="372" t="s">
        <v>246</v>
      </c>
      <c r="E17" s="386" t="s">
        <v>620</v>
      </c>
      <c r="F17" s="535" t="s">
        <v>269</v>
      </c>
      <c r="G17" s="540" t="s">
        <v>51</v>
      </c>
    </row>
    <row r="18" spans="2:7" s="40" customFormat="1" ht="12.95" customHeight="1" x14ac:dyDescent="0.2">
      <c r="B18" s="324" t="s">
        <v>541</v>
      </c>
      <c r="C18" s="150" t="s">
        <v>93</v>
      </c>
      <c r="D18" s="342" t="s">
        <v>516</v>
      </c>
      <c r="E18" s="89" t="s">
        <v>167</v>
      </c>
      <c r="F18" s="616"/>
      <c r="G18" s="691"/>
    </row>
    <row r="19" spans="2:7" s="36" customFormat="1" ht="12.95" customHeight="1" x14ac:dyDescent="0.2">
      <c r="B19" s="331" t="s">
        <v>314</v>
      </c>
      <c r="C19" s="151"/>
      <c r="D19" s="344" t="s">
        <v>517</v>
      </c>
      <c r="E19" s="90" t="s">
        <v>315</v>
      </c>
      <c r="F19" s="629"/>
      <c r="G19" s="630"/>
    </row>
    <row r="20" spans="2:7" s="36" customFormat="1" ht="12.95" customHeight="1" x14ac:dyDescent="0.2">
      <c r="B20" s="146" t="s">
        <v>287</v>
      </c>
      <c r="C20" s="151"/>
      <c r="D20" s="93"/>
      <c r="E20" s="329" t="s">
        <v>545</v>
      </c>
      <c r="F20" s="629"/>
      <c r="G20" s="630"/>
    </row>
    <row r="21" spans="2:7" s="36" customFormat="1" ht="12.95" customHeight="1" x14ac:dyDescent="0.2">
      <c r="B21" s="332" t="s">
        <v>318</v>
      </c>
      <c r="C21" s="337"/>
      <c r="D21" s="327"/>
      <c r="E21" s="153" t="s">
        <v>546</v>
      </c>
      <c r="F21" s="629"/>
      <c r="G21" s="630"/>
    </row>
    <row r="22" spans="2:7" s="36" customFormat="1" ht="12.95" customHeight="1" x14ac:dyDescent="0.2">
      <c r="B22" s="333" t="s">
        <v>288</v>
      </c>
      <c r="C22" s="449" t="s">
        <v>285</v>
      </c>
      <c r="D22" s="93"/>
      <c r="E22" s="85" t="s">
        <v>138</v>
      </c>
      <c r="F22" s="629"/>
      <c r="G22" s="630"/>
    </row>
    <row r="23" spans="2:7" s="36" customFormat="1" ht="12.95" customHeight="1" x14ac:dyDescent="0.2">
      <c r="B23" s="93"/>
      <c r="C23" s="180"/>
      <c r="D23" s="139"/>
      <c r="E23" s="85" t="s">
        <v>169</v>
      </c>
      <c r="F23" s="629"/>
      <c r="G23" s="630"/>
    </row>
    <row r="24" spans="2:7" s="36" customFormat="1" ht="12.95" customHeight="1" x14ac:dyDescent="0.2">
      <c r="B24" s="78"/>
      <c r="C24" s="139"/>
      <c r="D24" s="139"/>
      <c r="E24" s="329" t="s">
        <v>547</v>
      </c>
      <c r="F24" s="629"/>
      <c r="G24" s="630"/>
    </row>
    <row r="25" spans="2:7" s="36" customFormat="1" ht="12.95" customHeight="1" x14ac:dyDescent="0.2">
      <c r="B25" s="78"/>
      <c r="C25" s="139"/>
      <c r="D25" s="139"/>
      <c r="E25" s="153" t="s">
        <v>548</v>
      </c>
      <c r="F25" s="629"/>
      <c r="G25" s="630"/>
    </row>
    <row r="26" spans="2:7" s="36" customFormat="1" ht="12.95" customHeight="1" x14ac:dyDescent="0.2">
      <c r="B26" s="79"/>
      <c r="C26" s="330"/>
      <c r="D26" s="135"/>
      <c r="E26" s="85" t="s">
        <v>170</v>
      </c>
      <c r="F26" s="617"/>
      <c r="G26" s="630"/>
    </row>
    <row r="27" spans="2:7" s="42" customFormat="1" ht="12.95" customHeight="1" x14ac:dyDescent="0.25">
      <c r="B27" s="372" t="s">
        <v>289</v>
      </c>
      <c r="C27" s="372" t="s">
        <v>247</v>
      </c>
      <c r="D27" s="372" t="s">
        <v>246</v>
      </c>
      <c r="E27" s="386" t="s">
        <v>620</v>
      </c>
      <c r="F27" s="535" t="s">
        <v>269</v>
      </c>
      <c r="G27" s="540" t="s">
        <v>51</v>
      </c>
    </row>
    <row r="28" spans="2:7" s="40" customFormat="1" ht="12.95" customHeight="1" x14ac:dyDescent="0.2">
      <c r="B28" s="324" t="s">
        <v>541</v>
      </c>
      <c r="C28" s="150" t="s">
        <v>549</v>
      </c>
      <c r="D28" s="342" t="s">
        <v>556</v>
      </c>
      <c r="E28" s="80" t="s">
        <v>167</v>
      </c>
      <c r="F28" s="616"/>
      <c r="G28" s="691"/>
    </row>
    <row r="29" spans="2:7" s="36" customFormat="1" ht="12.95" customHeight="1" x14ac:dyDescent="0.2">
      <c r="B29" s="147" t="s">
        <v>290</v>
      </c>
      <c r="C29" s="151" t="s">
        <v>550</v>
      </c>
      <c r="D29" s="343" t="s">
        <v>544</v>
      </c>
      <c r="E29" s="78" t="s">
        <v>320</v>
      </c>
      <c r="F29" s="629"/>
      <c r="G29" s="630"/>
    </row>
    <row r="30" spans="2:7" s="36" customFormat="1" ht="12.95" customHeight="1" thickBot="1" x14ac:dyDescent="0.25">
      <c r="B30" s="77"/>
      <c r="C30" s="451"/>
      <c r="D30" s="410" t="s">
        <v>517</v>
      </c>
      <c r="E30" s="105" t="s">
        <v>322</v>
      </c>
      <c r="F30" s="629"/>
      <c r="G30" s="630"/>
    </row>
    <row r="31" spans="2:7" s="36" customFormat="1" ht="12.95" customHeight="1" x14ac:dyDescent="0.2">
      <c r="B31" s="77"/>
      <c r="C31" s="450" t="s">
        <v>291</v>
      </c>
      <c r="D31" s="343" t="s">
        <v>518</v>
      </c>
      <c r="E31" s="81" t="s">
        <v>321</v>
      </c>
      <c r="F31" s="629"/>
      <c r="G31" s="630"/>
    </row>
    <row r="32" spans="2:7" s="36" customFormat="1" ht="12.95" customHeight="1" x14ac:dyDescent="0.2">
      <c r="B32" s="77"/>
      <c r="C32" s="334" t="s">
        <v>95</v>
      </c>
      <c r="D32" s="343" t="s">
        <v>557</v>
      </c>
      <c r="E32" s="81" t="s">
        <v>139</v>
      </c>
      <c r="F32" s="629"/>
      <c r="G32" s="630"/>
    </row>
    <row r="33" spans="2:7" s="36" customFormat="1" ht="12.95" customHeight="1" x14ac:dyDescent="0.2">
      <c r="B33" s="78"/>
      <c r="C33" s="335" t="s">
        <v>177</v>
      </c>
      <c r="D33" s="344" t="s">
        <v>551</v>
      </c>
      <c r="E33" s="78" t="s">
        <v>138</v>
      </c>
      <c r="F33" s="629"/>
      <c r="G33" s="630"/>
    </row>
    <row r="34" spans="2:7" s="42" customFormat="1" ht="12.95" customHeight="1" x14ac:dyDescent="0.25">
      <c r="B34" s="372" t="s">
        <v>292</v>
      </c>
      <c r="C34" s="372" t="s">
        <v>247</v>
      </c>
      <c r="D34" s="372" t="s">
        <v>246</v>
      </c>
      <c r="E34" s="386" t="s">
        <v>620</v>
      </c>
      <c r="F34" s="535" t="s">
        <v>269</v>
      </c>
      <c r="G34" s="540" t="s">
        <v>51</v>
      </c>
    </row>
    <row r="35" spans="2:7" s="40" customFormat="1" ht="12.95" customHeight="1" x14ac:dyDescent="0.2">
      <c r="B35" s="324" t="s">
        <v>541</v>
      </c>
      <c r="C35" s="150" t="s">
        <v>91</v>
      </c>
      <c r="D35" s="342" t="s">
        <v>556</v>
      </c>
      <c r="E35" s="80" t="s">
        <v>167</v>
      </c>
      <c r="F35" s="616"/>
      <c r="G35" s="691"/>
    </row>
    <row r="36" spans="2:7" s="36" customFormat="1" ht="12.95" customHeight="1" x14ac:dyDescent="0.2">
      <c r="B36" s="331" t="s">
        <v>293</v>
      </c>
      <c r="C36" s="435"/>
      <c r="D36" s="343" t="s">
        <v>544</v>
      </c>
      <c r="E36" s="78" t="s">
        <v>323</v>
      </c>
      <c r="F36" s="629"/>
      <c r="G36" s="630"/>
    </row>
    <row r="37" spans="2:7" s="36" customFormat="1" ht="12.95" customHeight="1" thickBot="1" x14ac:dyDescent="0.25">
      <c r="B37" s="159" t="s">
        <v>294</v>
      </c>
      <c r="C37" s="452"/>
      <c r="D37" s="410" t="s">
        <v>517</v>
      </c>
      <c r="E37" s="78" t="s">
        <v>358</v>
      </c>
      <c r="F37" s="629"/>
      <c r="G37" s="630"/>
    </row>
    <row r="38" spans="2:7" s="36" customFormat="1" ht="12.95" customHeight="1" x14ac:dyDescent="0.2">
      <c r="B38" s="159"/>
      <c r="C38" s="450" t="s">
        <v>291</v>
      </c>
      <c r="D38" s="343" t="s">
        <v>559</v>
      </c>
      <c r="E38" s="93" t="s">
        <v>311</v>
      </c>
      <c r="F38" s="629"/>
      <c r="G38" s="630"/>
    </row>
    <row r="39" spans="2:7" s="36" customFormat="1" ht="12.95" customHeight="1" x14ac:dyDescent="0.2">
      <c r="B39" s="78"/>
      <c r="D39" s="343" t="s">
        <v>558</v>
      </c>
      <c r="E39" s="93" t="s">
        <v>324</v>
      </c>
      <c r="F39" s="629"/>
      <c r="G39" s="630"/>
    </row>
    <row r="40" spans="2:7" s="36" customFormat="1" ht="12.95" customHeight="1" x14ac:dyDescent="0.2">
      <c r="B40" s="78"/>
      <c r="C40" s="334" t="s">
        <v>95</v>
      </c>
      <c r="D40" s="344" t="s">
        <v>551</v>
      </c>
      <c r="E40" s="92" t="s">
        <v>296</v>
      </c>
      <c r="F40" s="629"/>
      <c r="G40" s="630"/>
    </row>
    <row r="41" spans="2:7" s="36" customFormat="1" ht="12.95" customHeight="1" x14ac:dyDescent="0.2">
      <c r="B41" s="79"/>
      <c r="C41" s="335" t="s">
        <v>177</v>
      </c>
      <c r="D41" s="336"/>
      <c r="E41" s="79" t="s">
        <v>138</v>
      </c>
      <c r="F41" s="629"/>
      <c r="G41" s="630"/>
    </row>
    <row r="42" spans="2:7" s="42" customFormat="1" ht="12.95" customHeight="1" x14ac:dyDescent="0.25">
      <c r="B42" s="372" t="s">
        <v>297</v>
      </c>
      <c r="C42" s="372" t="s">
        <v>247</v>
      </c>
      <c r="D42" s="372" t="s">
        <v>246</v>
      </c>
      <c r="E42" s="386" t="s">
        <v>620</v>
      </c>
      <c r="F42" s="535" t="s">
        <v>269</v>
      </c>
      <c r="G42" s="540" t="s">
        <v>51</v>
      </c>
    </row>
    <row r="43" spans="2:7" s="36" customFormat="1" ht="12.95" customHeight="1" x14ac:dyDescent="0.2">
      <c r="B43" s="324" t="s">
        <v>541</v>
      </c>
      <c r="C43" s="150" t="s">
        <v>91</v>
      </c>
      <c r="D43" s="342" t="s">
        <v>556</v>
      </c>
      <c r="E43" s="82" t="s">
        <v>326</v>
      </c>
      <c r="F43" s="631"/>
      <c r="G43" s="693"/>
    </row>
    <row r="44" spans="2:7" s="36" customFormat="1" ht="12.95" customHeight="1" x14ac:dyDescent="0.2">
      <c r="B44" s="331" t="s">
        <v>298</v>
      </c>
      <c r="C44" s="435"/>
      <c r="D44" s="343" t="s">
        <v>544</v>
      </c>
      <c r="E44" s="78" t="s">
        <v>325</v>
      </c>
      <c r="F44" s="632"/>
      <c r="G44" s="694"/>
    </row>
    <row r="45" spans="2:7" s="36" customFormat="1" ht="12.95" customHeight="1" thickBot="1" x14ac:dyDescent="0.25">
      <c r="B45" s="159" t="s">
        <v>299</v>
      </c>
      <c r="C45" s="452"/>
      <c r="D45" s="410" t="s">
        <v>517</v>
      </c>
      <c r="E45" s="78"/>
      <c r="F45" s="632"/>
      <c r="G45" s="694"/>
    </row>
    <row r="46" spans="2:7" s="36" customFormat="1" ht="12.95" customHeight="1" x14ac:dyDescent="0.2">
      <c r="B46" s="78" t="s">
        <v>300</v>
      </c>
      <c r="C46" s="450" t="s">
        <v>291</v>
      </c>
      <c r="D46" s="343" t="s">
        <v>559</v>
      </c>
      <c r="E46" s="78" t="s">
        <v>329</v>
      </c>
      <c r="F46" s="632"/>
      <c r="G46" s="694"/>
    </row>
    <row r="47" spans="2:7" s="36" customFormat="1" ht="12.95" customHeight="1" x14ac:dyDescent="0.2">
      <c r="B47" s="74" t="s">
        <v>552</v>
      </c>
      <c r="C47" s="334" t="s">
        <v>95</v>
      </c>
      <c r="D47" s="343" t="s">
        <v>558</v>
      </c>
      <c r="E47" s="78" t="s">
        <v>328</v>
      </c>
      <c r="F47" s="632"/>
      <c r="G47" s="694"/>
    </row>
    <row r="48" spans="2:7" s="36" customFormat="1" ht="12.95" customHeight="1" x14ac:dyDescent="0.2">
      <c r="B48" s="114"/>
      <c r="C48" s="180" t="s">
        <v>301</v>
      </c>
      <c r="D48" s="344" t="s">
        <v>551</v>
      </c>
      <c r="E48" s="78" t="s">
        <v>327</v>
      </c>
      <c r="F48" s="632"/>
      <c r="G48" s="694"/>
    </row>
    <row r="49" spans="2:7" ht="12.95" customHeight="1" x14ac:dyDescent="0.25">
      <c r="B49" s="338"/>
      <c r="C49" s="337" t="s">
        <v>302</v>
      </c>
      <c r="D49" s="95"/>
      <c r="E49" s="94"/>
      <c r="F49" s="632"/>
      <c r="G49" s="694"/>
    </row>
    <row r="50" spans="2:7" s="42" customFormat="1" ht="12.95" customHeight="1" x14ac:dyDescent="0.25">
      <c r="B50" s="372" t="s">
        <v>295</v>
      </c>
      <c r="C50" s="372" t="s">
        <v>247</v>
      </c>
      <c r="D50" s="372" t="s">
        <v>246</v>
      </c>
      <c r="E50" s="386" t="s">
        <v>620</v>
      </c>
      <c r="F50" s="535" t="s">
        <v>269</v>
      </c>
      <c r="G50" s="540" t="s">
        <v>51</v>
      </c>
    </row>
    <row r="51" spans="2:7" s="40" customFormat="1" ht="12.95" customHeight="1" x14ac:dyDescent="0.2">
      <c r="B51" s="148" t="s">
        <v>541</v>
      </c>
      <c r="C51" s="150" t="s">
        <v>91</v>
      </c>
      <c r="D51" s="342" t="s">
        <v>556</v>
      </c>
      <c r="E51" s="80" t="s">
        <v>167</v>
      </c>
      <c r="F51" s="616"/>
      <c r="G51" s="691"/>
    </row>
    <row r="52" spans="2:7" s="36" customFormat="1" ht="12.95" customHeight="1" x14ac:dyDescent="0.2">
      <c r="B52" s="74" t="s">
        <v>303</v>
      </c>
      <c r="C52" s="151" t="s">
        <v>553</v>
      </c>
      <c r="D52" s="343" t="s">
        <v>544</v>
      </c>
      <c r="E52" s="81" t="s">
        <v>168</v>
      </c>
      <c r="F52" s="629"/>
      <c r="G52" s="630"/>
    </row>
    <row r="53" spans="2:7" s="36" customFormat="1" ht="12.95" customHeight="1" x14ac:dyDescent="0.2">
      <c r="B53" s="133" t="s">
        <v>304</v>
      </c>
      <c r="C53" s="151"/>
      <c r="D53" s="344" t="s">
        <v>517</v>
      </c>
      <c r="E53" s="78" t="s">
        <v>330</v>
      </c>
      <c r="F53" s="629"/>
      <c r="G53" s="630"/>
    </row>
    <row r="54" spans="2:7" s="36" customFormat="1" ht="12.95" customHeight="1" x14ac:dyDescent="0.2">
      <c r="B54" s="93"/>
      <c r="C54" s="93"/>
      <c r="D54" s="139"/>
      <c r="E54" s="78" t="s">
        <v>138</v>
      </c>
      <c r="F54" s="629"/>
      <c r="G54" s="630"/>
    </row>
    <row r="55" spans="2:7" s="36" customFormat="1" ht="12.95" customHeight="1" x14ac:dyDescent="0.2">
      <c r="B55" s="78"/>
      <c r="C55" s="334" t="s">
        <v>95</v>
      </c>
      <c r="D55" s="139"/>
      <c r="E55" s="78" t="s">
        <v>142</v>
      </c>
      <c r="F55" s="629"/>
      <c r="G55" s="630"/>
    </row>
    <row r="56" spans="2:7" s="36" customFormat="1" ht="12.95" customHeight="1" x14ac:dyDescent="0.2">
      <c r="B56" s="78"/>
      <c r="C56" s="180" t="s">
        <v>301</v>
      </c>
      <c r="D56" s="139"/>
      <c r="E56" s="340" t="s">
        <v>554</v>
      </c>
      <c r="F56" s="629"/>
      <c r="G56" s="630"/>
    </row>
    <row r="57" spans="2:7" s="36" customFormat="1" ht="12.95" customHeight="1" x14ac:dyDescent="0.2">
      <c r="B57" s="112"/>
      <c r="C57" s="152" t="s">
        <v>302</v>
      </c>
      <c r="D57" s="135"/>
      <c r="E57" s="341" t="s">
        <v>555</v>
      </c>
      <c r="F57" s="617"/>
      <c r="G57" s="692"/>
    </row>
    <row r="58" spans="2:7" ht="15" customHeight="1" x14ac:dyDescent="0.25"/>
  </sheetData>
  <mergeCells count="15">
    <mergeCell ref="B2:E2"/>
    <mergeCell ref="F51:F57"/>
    <mergeCell ref="G51:G57"/>
    <mergeCell ref="F43:F49"/>
    <mergeCell ref="F35:F41"/>
    <mergeCell ref="G43:G49"/>
    <mergeCell ref="F11:F16"/>
    <mergeCell ref="F4:F9"/>
    <mergeCell ref="G4:G9"/>
    <mergeCell ref="G11:G16"/>
    <mergeCell ref="G35:G41"/>
    <mergeCell ref="G28:G33"/>
    <mergeCell ref="G18:G26"/>
    <mergeCell ref="F18:F26"/>
    <mergeCell ref="F28:F3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F52BD-16A6-4EDF-8BF3-9B96A8C92407}">
  <sheetPr codeName="Blad9">
    <tabColor theme="7" tint="0.39997558519241921"/>
  </sheetPr>
  <dimension ref="B1:G38"/>
  <sheetViews>
    <sheetView showGridLines="0" topLeftCell="D1" zoomScaleNormal="100" workbookViewId="0">
      <selection activeCell="F4" sqref="F4:F12"/>
    </sheetView>
  </sheetViews>
  <sheetFormatPr defaultColWidth="10.28515625" defaultRowHeight="15" x14ac:dyDescent="0.25"/>
  <cols>
    <col min="1" max="1" width="4" style="25" customWidth="1"/>
    <col min="2" max="2" width="74" style="25" customWidth="1"/>
    <col min="3" max="4" width="42.28515625" style="25" customWidth="1"/>
    <col min="5" max="5" width="53.42578125" style="25" customWidth="1"/>
    <col min="6" max="7" width="42.28515625" style="25" customWidth="1"/>
    <col min="8" max="16384" width="10.28515625" style="25"/>
  </cols>
  <sheetData>
    <row r="1" spans="2:7" ht="34.5" customHeight="1" x14ac:dyDescent="0.25"/>
    <row r="2" spans="2:7" ht="21" customHeight="1" x14ac:dyDescent="0.25">
      <c r="B2" s="690" t="s">
        <v>729</v>
      </c>
      <c r="C2" s="690"/>
      <c r="D2" s="690"/>
      <c r="E2" s="690"/>
    </row>
    <row r="3" spans="2:7" s="42" customFormat="1" ht="12.95" customHeight="1" x14ac:dyDescent="0.25">
      <c r="B3" s="443" t="s">
        <v>278</v>
      </c>
      <c r="C3" s="377" t="s">
        <v>248</v>
      </c>
      <c r="D3" s="541" t="s">
        <v>246</v>
      </c>
      <c r="E3" s="542" t="s">
        <v>620</v>
      </c>
      <c r="F3" s="535" t="s">
        <v>269</v>
      </c>
      <c r="G3" s="535" t="s">
        <v>51</v>
      </c>
    </row>
    <row r="4" spans="2:7" s="43" customFormat="1" ht="12.95" customHeight="1" x14ac:dyDescent="0.2">
      <c r="B4" s="350" t="s">
        <v>378</v>
      </c>
      <c r="C4" s="444" t="s">
        <v>91</v>
      </c>
      <c r="D4" s="342" t="s">
        <v>556</v>
      </c>
      <c r="E4" s="368" t="s">
        <v>167</v>
      </c>
      <c r="F4" s="632"/>
      <c r="G4" s="695"/>
    </row>
    <row r="5" spans="2:7" s="43" customFormat="1" ht="12.95" customHeight="1" x14ac:dyDescent="0.2">
      <c r="B5" s="340" t="s">
        <v>560</v>
      </c>
      <c r="C5" s="445"/>
      <c r="D5" s="343" t="s">
        <v>544</v>
      </c>
      <c r="E5" s="369" t="s">
        <v>567</v>
      </c>
      <c r="F5" s="632"/>
      <c r="G5" s="695"/>
    </row>
    <row r="6" spans="2:7" s="36" customFormat="1" ht="12.95" customHeight="1" thickBot="1" x14ac:dyDescent="0.25">
      <c r="B6" s="346" t="s">
        <v>561</v>
      </c>
      <c r="C6" s="437"/>
      <c r="D6" s="410" t="s">
        <v>517</v>
      </c>
      <c r="E6" s="364" t="s">
        <v>568</v>
      </c>
      <c r="F6" s="632"/>
      <c r="G6" s="695"/>
    </row>
    <row r="7" spans="2:7" s="36" customFormat="1" ht="12.95" customHeight="1" x14ac:dyDescent="0.2">
      <c r="B7" s="340" t="s">
        <v>562</v>
      </c>
      <c r="C7" s="446" t="s">
        <v>93</v>
      </c>
      <c r="D7" s="343" t="s">
        <v>559</v>
      </c>
      <c r="E7" s="364" t="s">
        <v>171</v>
      </c>
      <c r="F7" s="632"/>
      <c r="G7" s="695"/>
    </row>
    <row r="8" spans="2:7" s="36" customFormat="1" ht="12.95" customHeight="1" x14ac:dyDescent="0.2">
      <c r="B8" s="346" t="s">
        <v>563</v>
      </c>
      <c r="C8" s="354"/>
      <c r="D8" s="343" t="s">
        <v>558</v>
      </c>
      <c r="E8" s="365" t="s">
        <v>139</v>
      </c>
      <c r="F8" s="632"/>
      <c r="G8" s="695"/>
    </row>
    <row r="9" spans="2:7" s="36" customFormat="1" ht="12.95" customHeight="1" x14ac:dyDescent="0.2">
      <c r="B9" s="347" t="s">
        <v>571</v>
      </c>
      <c r="C9" s="378" t="s">
        <v>94</v>
      </c>
      <c r="D9" s="344" t="s">
        <v>551</v>
      </c>
      <c r="E9" s="366" t="s">
        <v>331</v>
      </c>
      <c r="F9" s="632"/>
      <c r="G9" s="695"/>
    </row>
    <row r="10" spans="2:7" s="44" customFormat="1" ht="12.95" customHeight="1" x14ac:dyDescent="0.2">
      <c r="B10" s="348" t="s">
        <v>564</v>
      </c>
      <c r="C10" s="352" t="s">
        <v>565</v>
      </c>
      <c r="D10" s="353"/>
      <c r="E10" s="365" t="s">
        <v>138</v>
      </c>
      <c r="F10" s="632"/>
      <c r="G10" s="695"/>
    </row>
    <row r="11" spans="2:7" s="36" customFormat="1" ht="12.95" customHeight="1" x14ac:dyDescent="0.2">
      <c r="B11" s="93"/>
      <c r="C11" s="353" t="s">
        <v>566</v>
      </c>
      <c r="D11" s="353"/>
      <c r="E11" s="356" t="s">
        <v>569</v>
      </c>
      <c r="F11" s="632"/>
      <c r="G11" s="695"/>
    </row>
    <row r="12" spans="2:7" s="36" customFormat="1" ht="12.95" customHeight="1" x14ac:dyDescent="0.2">
      <c r="B12" s="349"/>
      <c r="C12" s="447"/>
      <c r="D12" s="448"/>
      <c r="E12" s="65" t="s">
        <v>570</v>
      </c>
      <c r="F12" s="632"/>
      <c r="G12" s="695"/>
    </row>
    <row r="13" spans="2:7" s="42" customFormat="1" ht="12.95" customHeight="1" x14ac:dyDescent="0.25">
      <c r="B13" s="372" t="s">
        <v>276</v>
      </c>
      <c r="C13" s="377" t="s">
        <v>248</v>
      </c>
      <c r="D13" s="443" t="s">
        <v>246</v>
      </c>
      <c r="E13" s="386" t="s">
        <v>620</v>
      </c>
      <c r="F13" s="535" t="s">
        <v>269</v>
      </c>
      <c r="G13" s="535" t="s">
        <v>51</v>
      </c>
    </row>
    <row r="14" spans="2:7" s="43" customFormat="1" ht="12.95" customHeight="1" x14ac:dyDescent="0.2">
      <c r="B14" s="350" t="s">
        <v>378</v>
      </c>
      <c r="C14" s="367" t="s">
        <v>91</v>
      </c>
      <c r="D14" s="342" t="s">
        <v>556</v>
      </c>
      <c r="E14" s="368" t="s">
        <v>167</v>
      </c>
      <c r="F14" s="631"/>
      <c r="G14" s="695"/>
    </row>
    <row r="15" spans="2:7" s="36" customFormat="1" ht="12.95" customHeight="1" x14ac:dyDescent="0.2">
      <c r="B15" s="76" t="s">
        <v>572</v>
      </c>
      <c r="C15" s="435"/>
      <c r="D15" s="343" t="s">
        <v>544</v>
      </c>
      <c r="E15" s="356" t="s">
        <v>576</v>
      </c>
      <c r="F15" s="632"/>
      <c r="G15" s="695"/>
    </row>
    <row r="16" spans="2:7" s="36" customFormat="1" ht="12.95" customHeight="1" thickBot="1" x14ac:dyDescent="0.25">
      <c r="B16" s="357" t="s">
        <v>573</v>
      </c>
      <c r="C16" s="437"/>
      <c r="D16" s="410" t="s">
        <v>517</v>
      </c>
      <c r="E16" s="359" t="s">
        <v>577</v>
      </c>
      <c r="F16" s="632"/>
      <c r="G16" s="695"/>
    </row>
    <row r="17" spans="2:7" s="36" customFormat="1" ht="12.95" customHeight="1" x14ac:dyDescent="0.2">
      <c r="B17" s="76" t="s">
        <v>574</v>
      </c>
      <c r="C17" s="436" t="s">
        <v>93</v>
      </c>
      <c r="D17" s="343" t="s">
        <v>559</v>
      </c>
      <c r="E17" s="365" t="s">
        <v>332</v>
      </c>
      <c r="F17" s="632"/>
      <c r="G17" s="695"/>
    </row>
    <row r="18" spans="2:7" s="36" customFormat="1" ht="12.95" customHeight="1" x14ac:dyDescent="0.2">
      <c r="B18" s="357" t="s">
        <v>575</v>
      </c>
      <c r="C18" s="355" t="s">
        <v>94</v>
      </c>
      <c r="D18" s="343" t="s">
        <v>558</v>
      </c>
      <c r="E18" s="370" t="s">
        <v>139</v>
      </c>
      <c r="F18" s="632"/>
      <c r="G18" s="695"/>
    </row>
    <row r="19" spans="2:7" s="36" customFormat="1" ht="12.95" customHeight="1" x14ac:dyDescent="0.2">
      <c r="B19" s="349"/>
      <c r="C19" s="362" t="s">
        <v>565</v>
      </c>
      <c r="D19" s="344" t="s">
        <v>551</v>
      </c>
      <c r="E19" s="366" t="s">
        <v>138</v>
      </c>
      <c r="F19" s="632"/>
      <c r="G19" s="695"/>
    </row>
    <row r="20" spans="2:7" s="44" customFormat="1" ht="12.95" customHeight="1" x14ac:dyDescent="0.2">
      <c r="B20" s="358"/>
      <c r="D20" s="115"/>
      <c r="E20" s="371"/>
      <c r="F20" s="632"/>
      <c r="G20" s="695"/>
    </row>
    <row r="21" spans="2:7" s="42" customFormat="1" ht="12.95" customHeight="1" x14ac:dyDescent="0.25">
      <c r="B21" s="372" t="s">
        <v>275</v>
      </c>
      <c r="C21" s="375" t="s">
        <v>248</v>
      </c>
      <c r="D21" s="372" t="s">
        <v>246</v>
      </c>
      <c r="E21" s="386" t="s">
        <v>620</v>
      </c>
      <c r="F21" s="535" t="s">
        <v>269</v>
      </c>
      <c r="G21" s="535" t="s">
        <v>51</v>
      </c>
    </row>
    <row r="22" spans="2:7" s="43" customFormat="1" ht="12.95" customHeight="1" x14ac:dyDescent="0.2">
      <c r="B22" s="350" t="s">
        <v>378</v>
      </c>
      <c r="C22" s="150" t="s">
        <v>91</v>
      </c>
      <c r="D22" s="342" t="s">
        <v>556</v>
      </c>
      <c r="E22" s="73" t="s">
        <v>167</v>
      </c>
      <c r="F22" s="631"/>
      <c r="G22" s="695"/>
    </row>
    <row r="23" spans="2:7" s="43" customFormat="1" ht="12.95" customHeight="1" x14ac:dyDescent="0.2">
      <c r="B23" s="111" t="s">
        <v>270</v>
      </c>
      <c r="C23" s="440"/>
      <c r="D23" s="343" t="s">
        <v>544</v>
      </c>
      <c r="E23" s="75" t="s">
        <v>333</v>
      </c>
      <c r="F23" s="632"/>
      <c r="G23" s="695"/>
    </row>
    <row r="24" spans="2:7" s="36" customFormat="1" ht="12.95" customHeight="1" thickBot="1" x14ac:dyDescent="0.25">
      <c r="B24" s="346" t="s">
        <v>99</v>
      </c>
      <c r="C24" s="439"/>
      <c r="D24" s="410" t="s">
        <v>517</v>
      </c>
      <c r="E24" s="381" t="s">
        <v>578</v>
      </c>
      <c r="F24" s="632"/>
      <c r="G24" s="695"/>
    </row>
    <row r="25" spans="2:7" s="36" customFormat="1" ht="12.95" customHeight="1" x14ac:dyDescent="0.2">
      <c r="B25" s="111" t="s">
        <v>271</v>
      </c>
      <c r="C25" s="438" t="s">
        <v>93</v>
      </c>
      <c r="D25" s="343" t="s">
        <v>559</v>
      </c>
      <c r="E25" s="382" t="s">
        <v>579</v>
      </c>
      <c r="F25" s="632"/>
      <c r="G25" s="695"/>
    </row>
    <row r="26" spans="2:7" s="36" customFormat="1" ht="12.95" customHeight="1" x14ac:dyDescent="0.2">
      <c r="B26" s="346" t="s">
        <v>100</v>
      </c>
      <c r="C26" s="70"/>
      <c r="D26" s="343" t="s">
        <v>558</v>
      </c>
      <c r="E26" s="68" t="s">
        <v>172</v>
      </c>
      <c r="F26" s="632"/>
      <c r="G26" s="695"/>
    </row>
    <row r="27" spans="2:7" s="36" customFormat="1" ht="12.95" customHeight="1" x14ac:dyDescent="0.2">
      <c r="B27" s="93"/>
      <c r="C27" s="378" t="s">
        <v>94</v>
      </c>
      <c r="D27" s="344" t="s">
        <v>551</v>
      </c>
      <c r="E27" s="696" t="s">
        <v>334</v>
      </c>
      <c r="F27" s="632"/>
      <c r="G27" s="695"/>
    </row>
    <row r="28" spans="2:7" s="36" customFormat="1" ht="12.95" customHeight="1" x14ac:dyDescent="0.2">
      <c r="B28" s="93"/>
      <c r="C28" s="327"/>
      <c r="D28" s="78"/>
      <c r="E28" s="697"/>
      <c r="F28" s="632"/>
      <c r="G28" s="695"/>
    </row>
    <row r="29" spans="2:7" s="36" customFormat="1" ht="12.95" customHeight="1" x14ac:dyDescent="0.2">
      <c r="B29" s="79"/>
      <c r="C29" s="379"/>
      <c r="D29" s="380"/>
      <c r="E29" s="69" t="s">
        <v>137</v>
      </c>
      <c r="F29" s="632"/>
      <c r="G29" s="695"/>
    </row>
    <row r="30" spans="2:7" s="42" customFormat="1" ht="12.95" customHeight="1" x14ac:dyDescent="0.25">
      <c r="B30" s="385" t="s">
        <v>277</v>
      </c>
      <c r="C30" s="377" t="s">
        <v>248</v>
      </c>
      <c r="D30" s="385" t="s">
        <v>246</v>
      </c>
      <c r="E30" s="386" t="s">
        <v>620</v>
      </c>
      <c r="F30" s="535" t="s">
        <v>269</v>
      </c>
      <c r="G30" s="535" t="s">
        <v>51</v>
      </c>
    </row>
    <row r="31" spans="2:7" s="40" customFormat="1" ht="12.95" customHeight="1" x14ac:dyDescent="0.2">
      <c r="B31" s="350" t="s">
        <v>378</v>
      </c>
      <c r="C31" s="389" t="s">
        <v>580</v>
      </c>
      <c r="D31" s="342" t="s">
        <v>556</v>
      </c>
      <c r="E31" s="387" t="s">
        <v>173</v>
      </c>
      <c r="F31" s="616"/>
      <c r="G31" s="616"/>
    </row>
    <row r="32" spans="2:7" s="36" customFormat="1" ht="12.95" customHeight="1" x14ac:dyDescent="0.2">
      <c r="B32" s="383" t="s">
        <v>272</v>
      </c>
      <c r="C32" s="344" t="s">
        <v>581</v>
      </c>
      <c r="D32" s="343" t="s">
        <v>544</v>
      </c>
      <c r="E32" s="69" t="s">
        <v>176</v>
      </c>
      <c r="F32" s="629"/>
      <c r="G32" s="629"/>
    </row>
    <row r="33" spans="2:7" s="36" customFormat="1" ht="12.95" customHeight="1" thickBot="1" x14ac:dyDescent="0.25">
      <c r="B33" s="335" t="s">
        <v>273</v>
      </c>
      <c r="C33" s="441"/>
      <c r="D33" s="410" t="s">
        <v>517</v>
      </c>
      <c r="E33" s="69" t="s">
        <v>359</v>
      </c>
      <c r="F33" s="629"/>
      <c r="G33" s="629"/>
    </row>
    <row r="34" spans="2:7" s="36" customFormat="1" ht="12.95" customHeight="1" x14ac:dyDescent="0.2">
      <c r="B34" s="105" t="s">
        <v>274</v>
      </c>
      <c r="C34" s="438" t="s">
        <v>93</v>
      </c>
      <c r="D34" s="343" t="s">
        <v>559</v>
      </c>
      <c r="E34" s="69" t="s">
        <v>175</v>
      </c>
      <c r="F34" s="629"/>
      <c r="G34" s="629"/>
    </row>
    <row r="35" spans="2:7" s="36" customFormat="1" ht="12.95" customHeight="1" x14ac:dyDescent="0.2">
      <c r="B35" s="93"/>
      <c r="C35" s="378" t="s">
        <v>94</v>
      </c>
      <c r="D35" s="343" t="s">
        <v>558</v>
      </c>
      <c r="E35" s="69" t="s">
        <v>335</v>
      </c>
      <c r="F35" s="629"/>
      <c r="G35" s="629"/>
    </row>
    <row r="36" spans="2:7" s="36" customFormat="1" ht="12.95" customHeight="1" x14ac:dyDescent="0.2">
      <c r="B36" s="93"/>
      <c r="C36" s="326" t="s">
        <v>96</v>
      </c>
      <c r="D36" s="344" t="s">
        <v>551</v>
      </c>
      <c r="E36" s="69" t="s">
        <v>139</v>
      </c>
      <c r="F36" s="629"/>
      <c r="G36" s="629"/>
    </row>
    <row r="37" spans="2:7" s="36" customFormat="1" ht="12.95" customHeight="1" x14ac:dyDescent="0.2">
      <c r="B37" s="93"/>
      <c r="C37" s="136" t="s">
        <v>97</v>
      </c>
      <c r="D37" s="78"/>
      <c r="E37" s="69" t="s">
        <v>138</v>
      </c>
      <c r="F37" s="629"/>
      <c r="G37" s="629"/>
    </row>
    <row r="38" spans="2:7" s="36" customFormat="1" ht="12" customHeight="1" x14ac:dyDescent="0.2">
      <c r="B38" s="79"/>
      <c r="C38" s="384" t="s">
        <v>101</v>
      </c>
      <c r="D38" s="442"/>
      <c r="E38" s="388" t="s">
        <v>174</v>
      </c>
      <c r="F38" s="617"/>
      <c r="G38" s="617"/>
    </row>
  </sheetData>
  <mergeCells count="10">
    <mergeCell ref="B2:E2"/>
    <mergeCell ref="E27:E28"/>
    <mergeCell ref="G4:G12"/>
    <mergeCell ref="F4:F12"/>
    <mergeCell ref="F22:F29"/>
    <mergeCell ref="F31:F38"/>
    <mergeCell ref="F14:F20"/>
    <mergeCell ref="G14:G20"/>
    <mergeCell ref="G22:G29"/>
    <mergeCell ref="G31:G38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054F-734D-41BC-9D0A-019DA8332B67}">
  <sheetPr codeName="Blad10">
    <tabColor theme="7" tint="0.39997558519241921"/>
  </sheetPr>
  <dimension ref="B1:H143"/>
  <sheetViews>
    <sheetView showGridLines="0" zoomScale="110" zoomScaleNormal="110" zoomScaleSheetLayoutView="100" workbookViewId="0">
      <selection activeCell="B10" sqref="B10"/>
    </sheetView>
  </sheetViews>
  <sheetFormatPr defaultColWidth="10.28515625" defaultRowHeight="15" x14ac:dyDescent="0.25"/>
  <cols>
    <col min="1" max="1" width="4" style="25" customWidth="1"/>
    <col min="2" max="2" width="74" style="25" customWidth="1"/>
    <col min="3" max="4" width="42.28515625" style="25" customWidth="1"/>
    <col min="5" max="5" width="53.42578125" style="25" customWidth="1"/>
    <col min="6" max="6" width="42.28515625" style="25" customWidth="1"/>
    <col min="7" max="7" width="42.42578125" style="25" customWidth="1"/>
    <col min="8" max="16384" width="10.28515625" style="25"/>
  </cols>
  <sheetData>
    <row r="1" spans="2:8" ht="34.5" customHeight="1" x14ac:dyDescent="0.25"/>
    <row r="2" spans="2:8" ht="21" customHeight="1" x14ac:dyDescent="0.25">
      <c r="B2" s="690" t="s">
        <v>730</v>
      </c>
      <c r="C2" s="690"/>
      <c r="D2" s="690"/>
      <c r="E2" s="690"/>
      <c r="G2" s="36"/>
      <c r="H2" s="36"/>
    </row>
    <row r="3" spans="2:8" s="42" customFormat="1" ht="12.75" x14ac:dyDescent="0.25">
      <c r="B3" s="373" t="s">
        <v>249</v>
      </c>
      <c r="C3" s="376" t="s">
        <v>248</v>
      </c>
      <c r="D3" s="376" t="s">
        <v>246</v>
      </c>
      <c r="E3" s="406" t="s">
        <v>620</v>
      </c>
      <c r="F3" s="535" t="s">
        <v>269</v>
      </c>
      <c r="G3" s="535" t="s">
        <v>51</v>
      </c>
    </row>
    <row r="4" spans="2:8" s="37" customFormat="1" ht="12.75" customHeight="1" x14ac:dyDescent="0.2">
      <c r="B4" s="392" t="s">
        <v>378</v>
      </c>
      <c r="C4" s="401" t="s">
        <v>586</v>
      </c>
      <c r="D4" s="342" t="s">
        <v>556</v>
      </c>
      <c r="E4" s="391" t="s">
        <v>167</v>
      </c>
      <c r="F4" s="711"/>
      <c r="G4" s="632"/>
    </row>
    <row r="5" spans="2:8" s="38" customFormat="1" ht="12.75" customHeight="1" x14ac:dyDescent="0.2">
      <c r="B5" s="57" t="s">
        <v>582</v>
      </c>
      <c r="C5" s="402" t="s">
        <v>587</v>
      </c>
      <c r="D5" s="343" t="s">
        <v>519</v>
      </c>
      <c r="E5" s="395" t="s">
        <v>584</v>
      </c>
      <c r="F5" s="711"/>
      <c r="G5" s="632"/>
    </row>
    <row r="6" spans="2:8" s="38" customFormat="1" ht="12.75" customHeight="1" thickBot="1" x14ac:dyDescent="0.25">
      <c r="B6" s="57" t="s">
        <v>583</v>
      </c>
      <c r="C6" s="409" t="s">
        <v>588</v>
      </c>
      <c r="D6" s="410"/>
      <c r="E6" s="396" t="s">
        <v>585</v>
      </c>
      <c r="F6" s="711"/>
      <c r="G6" s="632"/>
    </row>
    <row r="7" spans="2:8" s="38" customFormat="1" ht="12.75" customHeight="1" x14ac:dyDescent="0.2">
      <c r="B7" s="393"/>
      <c r="C7" s="404" t="s">
        <v>586</v>
      </c>
      <c r="D7" s="343" t="s">
        <v>559</v>
      </c>
      <c r="E7" s="62" t="s">
        <v>336</v>
      </c>
      <c r="F7" s="711"/>
      <c r="G7" s="632"/>
    </row>
    <row r="8" spans="2:8" s="38" customFormat="1" ht="12.75" customHeight="1" x14ac:dyDescent="0.2">
      <c r="B8" s="393"/>
      <c r="C8" s="404" t="s">
        <v>589</v>
      </c>
      <c r="D8" s="343" t="s">
        <v>558</v>
      </c>
      <c r="E8" s="63" t="s">
        <v>139</v>
      </c>
      <c r="F8" s="711"/>
      <c r="G8" s="632"/>
    </row>
    <row r="9" spans="2:8" s="38" customFormat="1" ht="12.75" customHeight="1" x14ac:dyDescent="0.2">
      <c r="B9" s="393"/>
      <c r="C9" s="405" t="s">
        <v>590</v>
      </c>
      <c r="D9" s="343" t="s">
        <v>591</v>
      </c>
      <c r="E9" s="72" t="s">
        <v>337</v>
      </c>
      <c r="F9" s="711"/>
      <c r="G9" s="632"/>
    </row>
    <row r="10" spans="2:8" s="38" customFormat="1" ht="12.75" customHeight="1" x14ac:dyDescent="0.25">
      <c r="B10" s="393"/>
      <c r="C10" s="355" t="s">
        <v>94</v>
      </c>
      <c r="D10" s="353"/>
      <c r="E10" s="716" t="s">
        <v>338</v>
      </c>
      <c r="F10" s="711"/>
      <c r="G10" s="632"/>
    </row>
    <row r="11" spans="2:8" s="38" customFormat="1" ht="12.75" customHeight="1" x14ac:dyDescent="0.25">
      <c r="B11" s="393"/>
      <c r="C11" s="362" t="s">
        <v>565</v>
      </c>
      <c r="D11" s="353"/>
      <c r="E11" s="717"/>
      <c r="F11" s="711"/>
      <c r="G11" s="632"/>
    </row>
    <row r="12" spans="2:8" s="38" customFormat="1" ht="12.75" customHeight="1" x14ac:dyDescent="0.25">
      <c r="B12" s="393"/>
      <c r="C12" s="363" t="s">
        <v>138</v>
      </c>
      <c r="D12" s="353"/>
      <c r="E12" s="397"/>
      <c r="F12" s="711"/>
      <c r="G12" s="632"/>
    </row>
    <row r="13" spans="2:8" s="39" customFormat="1" ht="12.75" customHeight="1" x14ac:dyDescent="0.25">
      <c r="B13" s="394"/>
      <c r="C13" s="407"/>
      <c r="D13" s="408"/>
      <c r="E13" s="398"/>
      <c r="F13" s="711"/>
      <c r="G13" s="615"/>
    </row>
    <row r="14" spans="2:8" s="42" customFormat="1" ht="12.75" customHeight="1" x14ac:dyDescent="0.25">
      <c r="B14" s="373" t="s">
        <v>250</v>
      </c>
      <c r="C14" s="372" t="s">
        <v>248</v>
      </c>
      <c r="D14" s="374" t="s">
        <v>246</v>
      </c>
      <c r="E14" s="406" t="s">
        <v>620</v>
      </c>
      <c r="F14" s="535" t="s">
        <v>269</v>
      </c>
      <c r="G14" s="535" t="s">
        <v>51</v>
      </c>
    </row>
    <row r="15" spans="2:8" s="40" customFormat="1" ht="12.75" customHeight="1" x14ac:dyDescent="0.2">
      <c r="B15" s="413" t="s">
        <v>378</v>
      </c>
      <c r="C15" s="401" t="s">
        <v>586</v>
      </c>
      <c r="D15" s="342" t="s">
        <v>556</v>
      </c>
      <c r="E15" s="411" t="s">
        <v>360</v>
      </c>
      <c r="F15" s="712"/>
      <c r="G15" s="698"/>
    </row>
    <row r="16" spans="2:8" s="40" customFormat="1" ht="12.75" customHeight="1" x14ac:dyDescent="0.2">
      <c r="B16" s="57" t="s">
        <v>592</v>
      </c>
      <c r="C16" s="402" t="s">
        <v>587</v>
      </c>
      <c r="D16" s="343" t="s">
        <v>519</v>
      </c>
      <c r="E16" s="418" t="s">
        <v>594</v>
      </c>
      <c r="F16" s="713"/>
      <c r="G16" s="699"/>
    </row>
    <row r="17" spans="2:7" s="40" customFormat="1" ht="12.75" customHeight="1" thickBot="1" x14ac:dyDescent="0.25">
      <c r="B17" s="346" t="s">
        <v>593</v>
      </c>
      <c r="C17" s="409" t="s">
        <v>588</v>
      </c>
      <c r="D17" s="410"/>
      <c r="E17" s="419" t="s">
        <v>595</v>
      </c>
      <c r="F17" s="713"/>
      <c r="G17" s="699"/>
    </row>
    <row r="18" spans="2:7" s="40" customFormat="1" ht="12.75" customHeight="1" x14ac:dyDescent="0.2">
      <c r="B18" s="393"/>
      <c r="C18" s="404" t="s">
        <v>586</v>
      </c>
      <c r="D18" s="343" t="s">
        <v>559</v>
      </c>
      <c r="E18" s="412" t="s">
        <v>178</v>
      </c>
      <c r="F18" s="713"/>
      <c r="G18" s="699"/>
    </row>
    <row r="19" spans="2:7" s="36" customFormat="1" ht="12.75" customHeight="1" x14ac:dyDescent="0.2">
      <c r="B19" s="393"/>
      <c r="C19" s="404" t="s">
        <v>589</v>
      </c>
      <c r="D19" s="343" t="s">
        <v>558</v>
      </c>
      <c r="E19" s="414" t="s">
        <v>596</v>
      </c>
      <c r="F19" s="713"/>
      <c r="G19" s="699"/>
    </row>
    <row r="20" spans="2:7" s="36" customFormat="1" ht="12.75" customHeight="1" x14ac:dyDescent="0.2">
      <c r="B20" s="393"/>
      <c r="C20" s="405" t="s">
        <v>590</v>
      </c>
      <c r="D20" s="343" t="s">
        <v>591</v>
      </c>
      <c r="E20" s="415" t="s">
        <v>597</v>
      </c>
      <c r="F20" s="713"/>
      <c r="G20" s="699"/>
    </row>
    <row r="21" spans="2:7" s="36" customFormat="1" ht="12.75" customHeight="1" x14ac:dyDescent="0.2">
      <c r="B21" s="393"/>
      <c r="D21" s="353"/>
      <c r="E21" s="113" t="s">
        <v>598</v>
      </c>
      <c r="F21" s="713"/>
      <c r="G21" s="699"/>
    </row>
    <row r="22" spans="2:7" s="36" customFormat="1" ht="12.75" customHeight="1" x14ac:dyDescent="0.2">
      <c r="B22" s="393"/>
      <c r="C22" s="355" t="s">
        <v>94</v>
      </c>
      <c r="D22" s="353"/>
      <c r="E22" s="420" t="s">
        <v>599</v>
      </c>
      <c r="F22" s="713"/>
      <c r="G22" s="699"/>
    </row>
    <row r="23" spans="2:7" s="36" customFormat="1" ht="12.75" customHeight="1" x14ac:dyDescent="0.2">
      <c r="B23" s="393"/>
      <c r="C23" s="362" t="s">
        <v>565</v>
      </c>
      <c r="D23" s="353"/>
      <c r="E23" s="416" t="s">
        <v>601</v>
      </c>
      <c r="F23" s="713"/>
      <c r="G23" s="699"/>
    </row>
    <row r="24" spans="2:7" s="36" customFormat="1" ht="12.75" customHeight="1" x14ac:dyDescent="0.2">
      <c r="B24" s="340"/>
      <c r="C24" s="363" t="s">
        <v>138</v>
      </c>
      <c r="D24" s="353"/>
      <c r="E24" s="333" t="s">
        <v>600</v>
      </c>
      <c r="F24" s="713"/>
      <c r="G24" s="699"/>
    </row>
    <row r="25" spans="2:7" s="36" customFormat="1" ht="12.75" customHeight="1" x14ac:dyDescent="0.2">
      <c r="B25" s="394"/>
      <c r="C25" s="400"/>
      <c r="D25" s="424"/>
      <c r="E25" s="79" t="s">
        <v>139</v>
      </c>
      <c r="F25" s="714"/>
      <c r="G25" s="700"/>
    </row>
    <row r="26" spans="2:7" s="42" customFormat="1" ht="12.75" customHeight="1" x14ac:dyDescent="0.25">
      <c r="B26" s="376" t="s">
        <v>254</v>
      </c>
      <c r="C26" s="373" t="s">
        <v>248</v>
      </c>
      <c r="D26" s="376" t="s">
        <v>246</v>
      </c>
      <c r="E26" s="373" t="s">
        <v>621</v>
      </c>
      <c r="F26" s="535" t="s">
        <v>269</v>
      </c>
      <c r="G26" s="535" t="s">
        <v>51</v>
      </c>
    </row>
    <row r="27" spans="2:7" s="40" customFormat="1" ht="12.75" customHeight="1" x14ac:dyDescent="0.2">
      <c r="B27" s="422" t="s">
        <v>378</v>
      </c>
      <c r="C27" s="430" t="s">
        <v>607</v>
      </c>
      <c r="D27" s="342" t="s">
        <v>556</v>
      </c>
      <c r="E27" s="368" t="s">
        <v>605</v>
      </c>
      <c r="F27" s="715"/>
      <c r="G27" s="698"/>
    </row>
    <row r="28" spans="2:7" s="36" customFormat="1" ht="12.75" customHeight="1" x14ac:dyDescent="0.2">
      <c r="B28" s="361" t="s">
        <v>602</v>
      </c>
      <c r="C28" s="402" t="s">
        <v>608</v>
      </c>
      <c r="D28" s="343" t="s">
        <v>519</v>
      </c>
      <c r="E28" s="70" t="s">
        <v>606</v>
      </c>
      <c r="F28" s="710"/>
      <c r="G28" s="699"/>
    </row>
    <row r="29" spans="2:7" s="36" customFormat="1" ht="12.75" customHeight="1" thickBot="1" x14ac:dyDescent="0.25">
      <c r="B29" s="361" t="s">
        <v>603</v>
      </c>
      <c r="C29" s="409" t="s">
        <v>590</v>
      </c>
      <c r="D29" s="410"/>
      <c r="E29" s="369" t="s">
        <v>181</v>
      </c>
      <c r="F29" s="710"/>
      <c r="G29" s="699"/>
    </row>
    <row r="30" spans="2:7" s="36" customFormat="1" ht="12.75" customHeight="1" x14ac:dyDescent="0.2">
      <c r="B30" s="361" t="s">
        <v>604</v>
      </c>
      <c r="C30" s="402" t="s">
        <v>179</v>
      </c>
      <c r="D30" s="343" t="s">
        <v>559</v>
      </c>
      <c r="E30" s="365" t="s">
        <v>339</v>
      </c>
      <c r="F30" s="710"/>
      <c r="G30" s="699"/>
    </row>
    <row r="31" spans="2:7" s="36" customFormat="1" ht="12.75" customHeight="1" x14ac:dyDescent="0.2">
      <c r="B31" s="390"/>
      <c r="C31" s="402"/>
      <c r="D31" s="343" t="s">
        <v>558</v>
      </c>
      <c r="E31" s="423"/>
      <c r="F31" s="710"/>
      <c r="G31" s="699"/>
    </row>
    <row r="32" spans="2:7" s="36" customFormat="1" ht="12.75" customHeight="1" x14ac:dyDescent="0.2">
      <c r="B32" s="390"/>
      <c r="C32" s="378" t="s">
        <v>94</v>
      </c>
      <c r="D32" s="343" t="s">
        <v>551</v>
      </c>
      <c r="E32" s="70"/>
      <c r="F32" s="710"/>
      <c r="G32" s="699"/>
    </row>
    <row r="33" spans="2:7" s="36" customFormat="1" ht="12.75" customHeight="1" x14ac:dyDescent="0.2">
      <c r="B33" s="390"/>
      <c r="C33" s="352" t="s">
        <v>565</v>
      </c>
      <c r="D33" s="353"/>
      <c r="E33" s="365" t="s">
        <v>180</v>
      </c>
      <c r="F33" s="710"/>
      <c r="G33" s="699"/>
    </row>
    <row r="34" spans="2:7" s="36" customFormat="1" ht="12.75" customHeight="1" x14ac:dyDescent="0.2">
      <c r="B34" s="360"/>
      <c r="C34" s="408" t="s">
        <v>138</v>
      </c>
      <c r="D34" s="425"/>
      <c r="E34" s="113" t="s">
        <v>139</v>
      </c>
      <c r="F34" s="710"/>
      <c r="G34" s="699"/>
    </row>
    <row r="35" spans="2:7" s="42" customFormat="1" ht="12.75" customHeight="1" x14ac:dyDescent="0.25">
      <c r="B35" s="372" t="s">
        <v>255</v>
      </c>
      <c r="C35" s="372" t="s">
        <v>248</v>
      </c>
      <c r="D35" s="372" t="s">
        <v>246</v>
      </c>
      <c r="E35" s="372" t="s">
        <v>620</v>
      </c>
      <c r="F35" s="535" t="s">
        <v>269</v>
      </c>
      <c r="G35" s="535" t="s">
        <v>51</v>
      </c>
    </row>
    <row r="36" spans="2:7" s="40" customFormat="1" ht="12.75" customHeight="1" x14ac:dyDescent="0.2">
      <c r="B36" s="422" t="s">
        <v>378</v>
      </c>
      <c r="C36" s="430" t="s">
        <v>586</v>
      </c>
      <c r="D36" s="491" t="s">
        <v>556</v>
      </c>
      <c r="E36" s="426" t="s">
        <v>361</v>
      </c>
      <c r="F36" s="705"/>
      <c r="G36" s="698"/>
    </row>
    <row r="37" spans="2:7" s="36" customFormat="1" ht="12.75" customHeight="1" x14ac:dyDescent="0.2">
      <c r="B37" s="361" t="s">
        <v>609</v>
      </c>
      <c r="C37" s="402" t="s">
        <v>587</v>
      </c>
      <c r="D37" s="492" t="s">
        <v>519</v>
      </c>
      <c r="E37" s="59" t="s">
        <v>136</v>
      </c>
      <c r="F37" s="706"/>
      <c r="G37" s="699"/>
    </row>
    <row r="38" spans="2:7" s="36" customFormat="1" ht="12.75" customHeight="1" thickBot="1" x14ac:dyDescent="0.25">
      <c r="B38" s="361" t="s">
        <v>610</v>
      </c>
      <c r="C38" s="409" t="s">
        <v>588</v>
      </c>
      <c r="D38" s="493"/>
      <c r="E38" s="427"/>
      <c r="F38" s="706"/>
      <c r="G38" s="699"/>
    </row>
    <row r="39" spans="2:7" s="36" customFormat="1" ht="12.75" customHeight="1" x14ac:dyDescent="0.2">
      <c r="B39" s="390"/>
      <c r="C39" s="402" t="s">
        <v>586</v>
      </c>
      <c r="D39" s="491" t="s">
        <v>556</v>
      </c>
      <c r="E39" s="60" t="s">
        <v>183</v>
      </c>
      <c r="F39" s="706"/>
      <c r="G39" s="699"/>
    </row>
    <row r="40" spans="2:7" s="36" customFormat="1" ht="12.75" customHeight="1" x14ac:dyDescent="0.2">
      <c r="B40" s="390"/>
      <c r="C40" s="402" t="s">
        <v>589</v>
      </c>
      <c r="D40" s="492" t="s">
        <v>519</v>
      </c>
      <c r="E40" s="61" t="s">
        <v>182</v>
      </c>
      <c r="F40" s="706"/>
      <c r="G40" s="699"/>
    </row>
    <row r="41" spans="2:7" s="36" customFormat="1" ht="12.75" customHeight="1" x14ac:dyDescent="0.2">
      <c r="B41" s="390"/>
      <c r="C41" s="403" t="s">
        <v>590</v>
      </c>
      <c r="D41" s="494"/>
      <c r="E41" s="59" t="s">
        <v>140</v>
      </c>
      <c r="F41" s="706"/>
      <c r="G41" s="699"/>
    </row>
    <row r="42" spans="2:7" s="36" customFormat="1" ht="12.75" customHeight="1" x14ac:dyDescent="0.2">
      <c r="B42" s="390"/>
      <c r="C42" s="378" t="s">
        <v>94</v>
      </c>
      <c r="D42" s="495"/>
      <c r="E42" s="59" t="s">
        <v>139</v>
      </c>
      <c r="F42" s="706"/>
      <c r="G42" s="699"/>
    </row>
    <row r="43" spans="2:7" s="36" customFormat="1" ht="12.75" customHeight="1" x14ac:dyDescent="0.2">
      <c r="B43" s="390"/>
      <c r="C43" s="352" t="s">
        <v>565</v>
      </c>
      <c r="D43" s="496"/>
      <c r="E43" s="59" t="s">
        <v>90</v>
      </c>
      <c r="F43" s="706"/>
      <c r="G43" s="699"/>
    </row>
    <row r="44" spans="2:7" s="36" customFormat="1" ht="12.75" customHeight="1" x14ac:dyDescent="0.2">
      <c r="B44" s="361"/>
      <c r="C44" s="408" t="s">
        <v>138</v>
      </c>
      <c r="D44" s="497"/>
      <c r="E44" s="118" t="s">
        <v>90</v>
      </c>
      <c r="F44" s="706"/>
      <c r="G44" s="699"/>
    </row>
    <row r="45" spans="2:7" s="42" customFormat="1" ht="12.75" customHeight="1" x14ac:dyDescent="0.25">
      <c r="B45" s="372" t="s">
        <v>256</v>
      </c>
      <c r="C45" s="372" t="s">
        <v>248</v>
      </c>
      <c r="D45" s="372" t="s">
        <v>246</v>
      </c>
      <c r="E45" s="372" t="s">
        <v>621</v>
      </c>
      <c r="F45" s="535" t="s">
        <v>269</v>
      </c>
      <c r="G45" s="535" t="s">
        <v>51</v>
      </c>
    </row>
    <row r="46" spans="2:7" s="40" customFormat="1" ht="12.75" customHeight="1" x14ac:dyDescent="0.2">
      <c r="B46" s="148" t="s">
        <v>378</v>
      </c>
      <c r="C46" s="430" t="s">
        <v>586</v>
      </c>
      <c r="D46" s="484" t="s">
        <v>556</v>
      </c>
      <c r="E46" s="456" t="s">
        <v>184</v>
      </c>
      <c r="F46" s="705"/>
      <c r="G46" s="698"/>
    </row>
    <row r="47" spans="2:7" s="36" customFormat="1" ht="12.75" customHeight="1" x14ac:dyDescent="0.2">
      <c r="B47" s="57" t="s">
        <v>611</v>
      </c>
      <c r="C47" s="402" t="s">
        <v>587</v>
      </c>
      <c r="D47" s="485" t="s">
        <v>519</v>
      </c>
      <c r="E47" s="365" t="s">
        <v>613</v>
      </c>
      <c r="F47" s="706"/>
      <c r="G47" s="699"/>
    </row>
    <row r="48" spans="2:7" s="36" customFormat="1" ht="12.75" customHeight="1" thickBot="1" x14ac:dyDescent="0.25">
      <c r="B48" s="57" t="s">
        <v>612</v>
      </c>
      <c r="C48" s="409" t="s">
        <v>588</v>
      </c>
      <c r="D48" s="486"/>
      <c r="E48" s="365" t="s">
        <v>171</v>
      </c>
      <c r="F48" s="706"/>
      <c r="G48" s="699"/>
    </row>
    <row r="49" spans="2:7" s="36" customFormat="1" ht="12.75" customHeight="1" x14ac:dyDescent="0.2">
      <c r="B49" s="393"/>
      <c r="C49" s="402" t="s">
        <v>586</v>
      </c>
      <c r="D49" s="484" t="s">
        <v>556</v>
      </c>
      <c r="E49" s="365" t="s">
        <v>185</v>
      </c>
      <c r="F49" s="706"/>
      <c r="G49" s="699"/>
    </row>
    <row r="50" spans="2:7" s="36" customFormat="1" ht="12.75" customHeight="1" x14ac:dyDescent="0.2">
      <c r="B50" s="393"/>
      <c r="C50" s="402" t="s">
        <v>589</v>
      </c>
      <c r="D50" s="485" t="s">
        <v>519</v>
      </c>
      <c r="E50" s="356" t="s">
        <v>614</v>
      </c>
      <c r="F50" s="706"/>
      <c r="G50" s="699"/>
    </row>
    <row r="51" spans="2:7" s="36" customFormat="1" ht="12.75" customHeight="1" x14ac:dyDescent="0.2">
      <c r="B51" s="393"/>
      <c r="C51" s="403" t="s">
        <v>590</v>
      </c>
      <c r="D51" s="487"/>
      <c r="E51" s="70" t="s">
        <v>615</v>
      </c>
      <c r="F51" s="706"/>
      <c r="G51" s="699"/>
    </row>
    <row r="52" spans="2:7" s="36" customFormat="1" ht="12.75" customHeight="1" x14ac:dyDescent="0.2">
      <c r="B52" s="393"/>
      <c r="C52" s="378" t="s">
        <v>94</v>
      </c>
      <c r="D52" s="471"/>
      <c r="E52" s="365" t="s">
        <v>139</v>
      </c>
      <c r="F52" s="706"/>
      <c r="G52" s="699"/>
    </row>
    <row r="53" spans="2:7" s="36" customFormat="1" ht="12.75" customHeight="1" x14ac:dyDescent="0.2">
      <c r="B53" s="393"/>
      <c r="C53" s="352" t="s">
        <v>565</v>
      </c>
      <c r="D53" s="483"/>
      <c r="E53" s="70"/>
      <c r="F53" s="706"/>
      <c r="G53" s="699"/>
    </row>
    <row r="54" spans="2:7" s="36" customFormat="1" ht="12.75" customHeight="1" x14ac:dyDescent="0.2">
      <c r="B54" s="340"/>
      <c r="C54" s="408" t="s">
        <v>138</v>
      </c>
      <c r="D54" s="488"/>
      <c r="E54" s="489" t="s">
        <v>186</v>
      </c>
      <c r="F54" s="706"/>
      <c r="G54" s="699"/>
    </row>
    <row r="55" spans="2:7" s="42" customFormat="1" ht="12.75" customHeight="1" x14ac:dyDescent="0.25">
      <c r="B55" s="372" t="s">
        <v>257</v>
      </c>
      <c r="C55" s="372" t="s">
        <v>248</v>
      </c>
      <c r="D55" s="372" t="s">
        <v>246</v>
      </c>
      <c r="E55" s="372" t="s">
        <v>620</v>
      </c>
      <c r="F55" s="535" t="s">
        <v>269</v>
      </c>
      <c r="G55" s="535" t="s">
        <v>51</v>
      </c>
    </row>
    <row r="56" spans="2:7" s="40" customFormat="1" ht="12.75" customHeight="1" x14ac:dyDescent="0.2">
      <c r="B56" s="339" t="s">
        <v>378</v>
      </c>
      <c r="C56" s="430" t="s">
        <v>586</v>
      </c>
      <c r="D56" s="342" t="s">
        <v>556</v>
      </c>
      <c r="E56" s="428" t="s">
        <v>167</v>
      </c>
      <c r="F56" s="616"/>
      <c r="G56" s="698"/>
    </row>
    <row r="57" spans="2:7" s="36" customFormat="1" ht="12.75" customHeight="1" x14ac:dyDescent="0.2">
      <c r="B57" s="340" t="s">
        <v>616</v>
      </c>
      <c r="C57" s="402" t="s">
        <v>587</v>
      </c>
      <c r="D57" s="343" t="s">
        <v>519</v>
      </c>
      <c r="E57" s="58" t="s">
        <v>340</v>
      </c>
      <c r="F57" s="629"/>
      <c r="G57" s="699"/>
    </row>
    <row r="58" spans="2:7" s="36" customFormat="1" ht="12.75" customHeight="1" thickBot="1" x14ac:dyDescent="0.25">
      <c r="B58" s="346" t="s">
        <v>617</v>
      </c>
      <c r="C58" s="409" t="s">
        <v>588</v>
      </c>
      <c r="D58" s="410"/>
      <c r="E58" s="69" t="s">
        <v>187</v>
      </c>
      <c r="F58" s="629"/>
      <c r="G58" s="699"/>
    </row>
    <row r="59" spans="2:7" s="36" customFormat="1" ht="12.75" customHeight="1" x14ac:dyDescent="0.2">
      <c r="B59" s="393"/>
      <c r="C59" s="402" t="s">
        <v>586</v>
      </c>
      <c r="D59" s="342" t="s">
        <v>556</v>
      </c>
      <c r="E59" s="69" t="s">
        <v>188</v>
      </c>
      <c r="F59" s="629"/>
      <c r="G59" s="699"/>
    </row>
    <row r="60" spans="2:7" s="36" customFormat="1" ht="12.75" customHeight="1" x14ac:dyDescent="0.2">
      <c r="B60" s="393"/>
      <c r="C60" s="402" t="s">
        <v>589</v>
      </c>
      <c r="D60" s="343" t="s">
        <v>519</v>
      </c>
      <c r="E60" s="69" t="s">
        <v>196</v>
      </c>
      <c r="F60" s="629"/>
      <c r="G60" s="699"/>
    </row>
    <row r="61" spans="2:7" s="36" customFormat="1" ht="12.75" customHeight="1" thickBot="1" x14ac:dyDescent="0.25">
      <c r="B61" s="393"/>
      <c r="C61" s="409" t="s">
        <v>590</v>
      </c>
      <c r="D61" s="410"/>
      <c r="E61" s="68" t="s">
        <v>189</v>
      </c>
      <c r="F61" s="629"/>
      <c r="G61" s="699"/>
    </row>
    <row r="62" spans="2:7" s="36" customFormat="1" ht="12.75" customHeight="1" x14ac:dyDescent="0.2">
      <c r="B62" s="393"/>
      <c r="C62" s="403" t="s">
        <v>252</v>
      </c>
      <c r="D62" s="343" t="s">
        <v>559</v>
      </c>
      <c r="E62" s="69" t="s">
        <v>341</v>
      </c>
      <c r="F62" s="629"/>
      <c r="G62" s="699"/>
    </row>
    <row r="63" spans="2:7" s="36" customFormat="1" ht="12.75" customHeight="1" x14ac:dyDescent="0.2">
      <c r="B63" s="393"/>
      <c r="C63" s="432"/>
      <c r="D63" s="433" t="s">
        <v>558</v>
      </c>
      <c r="E63" s="429" t="s">
        <v>190</v>
      </c>
      <c r="F63" s="629"/>
      <c r="G63" s="699"/>
    </row>
    <row r="64" spans="2:7" s="36" customFormat="1" ht="12.75" customHeight="1" thickBot="1" x14ac:dyDescent="0.25">
      <c r="B64" s="393"/>
      <c r="C64" s="378" t="s">
        <v>94</v>
      </c>
      <c r="D64" s="410" t="s">
        <v>551</v>
      </c>
      <c r="E64" s="69" t="s">
        <v>139</v>
      </c>
      <c r="F64" s="629"/>
      <c r="G64" s="699"/>
    </row>
    <row r="65" spans="2:7" s="36" customFormat="1" ht="12.75" customHeight="1" x14ac:dyDescent="0.2">
      <c r="B65" s="340"/>
      <c r="C65" s="425" t="s">
        <v>138</v>
      </c>
      <c r="D65" s="434"/>
      <c r="F65" s="629"/>
      <c r="G65" s="699"/>
    </row>
    <row r="66" spans="2:7" s="42" customFormat="1" ht="12.75" customHeight="1" x14ac:dyDescent="0.25">
      <c r="B66" s="372" t="s">
        <v>258</v>
      </c>
      <c r="C66" s="372" t="s">
        <v>248</v>
      </c>
      <c r="D66" s="372" t="s">
        <v>246</v>
      </c>
      <c r="E66" s="372" t="s">
        <v>620</v>
      </c>
      <c r="F66" s="535" t="s">
        <v>269</v>
      </c>
      <c r="G66" s="535" t="s">
        <v>51</v>
      </c>
    </row>
    <row r="67" spans="2:7" s="40" customFormat="1" ht="12.75" customHeight="1" x14ac:dyDescent="0.2">
      <c r="B67" s="148" t="s">
        <v>378</v>
      </c>
      <c r="C67" s="430" t="s">
        <v>586</v>
      </c>
      <c r="D67" s="342" t="s">
        <v>556</v>
      </c>
      <c r="E67" s="417" t="s">
        <v>191</v>
      </c>
      <c r="F67" s="705"/>
      <c r="G67" s="704"/>
    </row>
    <row r="68" spans="2:7" s="36" customFormat="1" ht="12.75" customHeight="1" x14ac:dyDescent="0.2">
      <c r="B68" s="57" t="s">
        <v>618</v>
      </c>
      <c r="C68" s="402" t="s">
        <v>587</v>
      </c>
      <c r="D68" s="343" t="s">
        <v>519</v>
      </c>
      <c r="E68" s="64" t="s">
        <v>192</v>
      </c>
      <c r="F68" s="706"/>
      <c r="G68" s="704"/>
    </row>
    <row r="69" spans="2:7" s="36" customFormat="1" ht="12.75" customHeight="1" thickBot="1" x14ac:dyDescent="0.25">
      <c r="B69" s="57" t="s">
        <v>619</v>
      </c>
      <c r="C69" s="409" t="s">
        <v>588</v>
      </c>
      <c r="D69" s="410"/>
      <c r="E69" s="64" t="s">
        <v>193</v>
      </c>
      <c r="F69" s="706"/>
      <c r="G69" s="704"/>
    </row>
    <row r="70" spans="2:7" s="36" customFormat="1" ht="12.75" customHeight="1" x14ac:dyDescent="0.2">
      <c r="B70" s="393"/>
      <c r="C70" s="399"/>
      <c r="D70" s="453"/>
      <c r="E70" s="64" t="s">
        <v>194</v>
      </c>
      <c r="F70" s="706"/>
      <c r="G70" s="704"/>
    </row>
    <row r="71" spans="2:7" s="36" customFormat="1" ht="12.75" customHeight="1" x14ac:dyDescent="0.2">
      <c r="B71" s="393"/>
      <c r="C71" s="378" t="s">
        <v>94</v>
      </c>
      <c r="D71" s="353"/>
      <c r="E71" s="64" t="s">
        <v>174</v>
      </c>
      <c r="F71" s="706"/>
      <c r="G71" s="704"/>
    </row>
    <row r="72" spans="2:7" s="36" customFormat="1" ht="12.75" customHeight="1" x14ac:dyDescent="0.2">
      <c r="B72" s="393"/>
      <c r="C72" s="353" t="s">
        <v>138</v>
      </c>
      <c r="D72" s="352"/>
      <c r="E72" s="72" t="s">
        <v>197</v>
      </c>
      <c r="F72" s="706"/>
      <c r="G72" s="704"/>
    </row>
    <row r="73" spans="2:7" s="36" customFormat="1" ht="12.75" customHeight="1" x14ac:dyDescent="0.2">
      <c r="B73" s="393"/>
      <c r="C73" s="351"/>
      <c r="D73" s="353"/>
      <c r="E73" s="63" t="s">
        <v>195</v>
      </c>
      <c r="F73" s="706"/>
      <c r="G73" s="704"/>
    </row>
    <row r="74" spans="2:7" s="36" customFormat="1" ht="12.75" customHeight="1" x14ac:dyDescent="0.2">
      <c r="B74" s="393"/>
      <c r="C74" s="351"/>
      <c r="D74" s="353"/>
      <c r="E74" s="64" t="s">
        <v>140</v>
      </c>
      <c r="F74" s="706"/>
      <c r="G74" s="704"/>
    </row>
    <row r="75" spans="2:7" s="36" customFormat="1" ht="12.75" customHeight="1" x14ac:dyDescent="0.2">
      <c r="B75" s="394"/>
      <c r="C75" s="455"/>
      <c r="D75" s="408"/>
      <c r="E75" s="454" t="s">
        <v>139</v>
      </c>
      <c r="F75" s="706"/>
      <c r="G75" s="704"/>
    </row>
    <row r="76" spans="2:7" s="42" customFormat="1" ht="12.75" customHeight="1" x14ac:dyDescent="0.25">
      <c r="B76" s="373" t="s">
        <v>259</v>
      </c>
      <c r="C76" s="376" t="s">
        <v>248</v>
      </c>
      <c r="D76" s="376" t="s">
        <v>246</v>
      </c>
      <c r="E76" s="373" t="s">
        <v>620</v>
      </c>
      <c r="F76" s="535" t="s">
        <v>269</v>
      </c>
      <c r="G76" s="535" t="s">
        <v>51</v>
      </c>
    </row>
    <row r="77" spans="2:7" s="40" customFormat="1" ht="12.75" customHeight="1" x14ac:dyDescent="0.2">
      <c r="B77" s="148" t="s">
        <v>378</v>
      </c>
      <c r="C77" s="430" t="s">
        <v>586</v>
      </c>
      <c r="D77" s="342" t="s">
        <v>556</v>
      </c>
      <c r="E77" s="456" t="s">
        <v>198</v>
      </c>
      <c r="F77" s="715"/>
      <c r="G77" s="698"/>
    </row>
    <row r="78" spans="2:7" s="36" customFormat="1" ht="12.75" customHeight="1" x14ac:dyDescent="0.2">
      <c r="B78" s="57" t="s">
        <v>626</v>
      </c>
      <c r="C78" s="402" t="s">
        <v>587</v>
      </c>
      <c r="D78" s="343" t="s">
        <v>519</v>
      </c>
      <c r="E78" s="113" t="s">
        <v>622</v>
      </c>
      <c r="F78" s="710"/>
      <c r="G78" s="699"/>
    </row>
    <row r="79" spans="2:7" s="36" customFormat="1" ht="12.75" customHeight="1" thickBot="1" x14ac:dyDescent="0.25">
      <c r="B79" s="57" t="s">
        <v>627</v>
      </c>
      <c r="C79" s="409" t="s">
        <v>588</v>
      </c>
      <c r="D79" s="410"/>
      <c r="E79" s="420" t="s">
        <v>623</v>
      </c>
      <c r="F79" s="710"/>
      <c r="G79" s="699"/>
    </row>
    <row r="80" spans="2:7" s="36" customFormat="1" ht="12.75" customHeight="1" x14ac:dyDescent="0.2">
      <c r="B80" s="393"/>
      <c r="C80" s="402" t="s">
        <v>586</v>
      </c>
      <c r="D80" s="342" t="s">
        <v>556</v>
      </c>
      <c r="E80" s="365" t="s">
        <v>342</v>
      </c>
      <c r="F80" s="710"/>
      <c r="G80" s="699"/>
    </row>
    <row r="81" spans="2:7" s="36" customFormat="1" ht="12.75" customHeight="1" x14ac:dyDescent="0.2">
      <c r="B81" s="393"/>
      <c r="C81" s="402" t="s">
        <v>589</v>
      </c>
      <c r="D81" s="343" t="s">
        <v>519</v>
      </c>
      <c r="E81" s="365" t="s">
        <v>199</v>
      </c>
      <c r="F81" s="710"/>
      <c r="G81" s="699"/>
    </row>
    <row r="82" spans="2:7" s="36" customFormat="1" ht="12.75" customHeight="1" thickBot="1" x14ac:dyDescent="0.25">
      <c r="B82" s="393"/>
      <c r="C82" s="403" t="s">
        <v>590</v>
      </c>
      <c r="D82" s="410"/>
      <c r="E82" s="365" t="s">
        <v>140</v>
      </c>
      <c r="F82" s="710"/>
      <c r="G82" s="699"/>
    </row>
    <row r="83" spans="2:7" s="36" customFormat="1" ht="12.75" customHeight="1" x14ac:dyDescent="0.2">
      <c r="B83" s="393"/>
      <c r="D83" s="457"/>
      <c r="E83" s="365" t="s">
        <v>139</v>
      </c>
      <c r="F83" s="710"/>
      <c r="G83" s="699"/>
    </row>
    <row r="84" spans="2:7" s="36" customFormat="1" ht="12.75" customHeight="1" x14ac:dyDescent="0.2">
      <c r="B84" s="393"/>
      <c r="C84" s="378" t="s">
        <v>94</v>
      </c>
      <c r="D84" s="458"/>
      <c r="E84" s="365" t="s">
        <v>174</v>
      </c>
      <c r="F84" s="710"/>
      <c r="G84" s="699"/>
    </row>
    <row r="85" spans="2:7" s="36" customFormat="1" ht="12.75" customHeight="1" x14ac:dyDescent="0.2">
      <c r="B85" s="393"/>
      <c r="C85" s="352" t="s">
        <v>565</v>
      </c>
      <c r="D85" s="458"/>
      <c r="E85" s="356" t="s">
        <v>624</v>
      </c>
      <c r="F85" s="710"/>
      <c r="G85" s="699"/>
    </row>
    <row r="86" spans="2:7" s="36" customFormat="1" ht="12.75" customHeight="1" x14ac:dyDescent="0.2">
      <c r="B86" s="394"/>
      <c r="C86" s="408" t="s">
        <v>138</v>
      </c>
      <c r="D86" s="459"/>
      <c r="E86" s="65" t="s">
        <v>625</v>
      </c>
      <c r="F86" s="710"/>
      <c r="G86" s="699"/>
    </row>
    <row r="87" spans="2:7" s="42" customFormat="1" ht="12.75" customHeight="1" x14ac:dyDescent="0.25">
      <c r="B87" s="376" t="s">
        <v>260</v>
      </c>
      <c r="C87" s="406" t="s">
        <v>248</v>
      </c>
      <c r="D87" s="372" t="s">
        <v>246</v>
      </c>
      <c r="E87" s="376" t="s">
        <v>620</v>
      </c>
      <c r="F87" s="535" t="s">
        <v>269</v>
      </c>
      <c r="G87" s="535" t="s">
        <v>51</v>
      </c>
    </row>
    <row r="88" spans="2:7" s="40" customFormat="1" ht="12.75" customHeight="1" x14ac:dyDescent="0.2">
      <c r="B88" s="460" t="s">
        <v>378</v>
      </c>
      <c r="C88" s="430" t="s">
        <v>586</v>
      </c>
      <c r="D88" s="342" t="s">
        <v>556</v>
      </c>
      <c r="E88" s="71" t="s">
        <v>141</v>
      </c>
      <c r="F88" s="705"/>
      <c r="G88" s="698"/>
    </row>
    <row r="89" spans="2:7" s="36" customFormat="1" ht="12.75" customHeight="1" x14ac:dyDescent="0.2">
      <c r="B89" s="57" t="s">
        <v>253</v>
      </c>
      <c r="C89" s="402" t="s">
        <v>587</v>
      </c>
      <c r="D89" s="343" t="s">
        <v>519</v>
      </c>
      <c r="E89" s="72" t="s">
        <v>200</v>
      </c>
      <c r="F89" s="706"/>
      <c r="G89" s="699"/>
    </row>
    <row r="90" spans="2:7" s="36" customFormat="1" ht="12.75" customHeight="1" thickBot="1" x14ac:dyDescent="0.25">
      <c r="B90" s="393"/>
      <c r="C90" s="409" t="s">
        <v>588</v>
      </c>
      <c r="D90" s="410"/>
      <c r="E90" s="72" t="s">
        <v>345</v>
      </c>
      <c r="F90" s="706"/>
      <c r="G90" s="699"/>
    </row>
    <row r="91" spans="2:7" s="36" customFormat="1" ht="12.75" customHeight="1" x14ac:dyDescent="0.2">
      <c r="B91" s="393"/>
      <c r="C91" s="399"/>
      <c r="D91" s="457"/>
      <c r="E91" s="72" t="s">
        <v>139</v>
      </c>
      <c r="F91" s="706"/>
      <c r="G91" s="699"/>
    </row>
    <row r="92" spans="2:7" s="36" customFormat="1" ht="12.75" customHeight="1" x14ac:dyDescent="0.2">
      <c r="B92" s="393"/>
      <c r="C92" s="378" t="s">
        <v>94</v>
      </c>
      <c r="D92" s="458"/>
      <c r="E92" s="72" t="s">
        <v>344</v>
      </c>
      <c r="F92" s="706"/>
      <c r="G92" s="699"/>
    </row>
    <row r="93" spans="2:7" s="36" customFormat="1" ht="12.75" customHeight="1" x14ac:dyDescent="0.2">
      <c r="B93" s="393"/>
      <c r="C93" s="345" t="s">
        <v>565</v>
      </c>
      <c r="D93" s="458"/>
      <c r="E93" s="356" t="s">
        <v>628</v>
      </c>
      <c r="F93" s="706"/>
      <c r="G93" s="699"/>
    </row>
    <row r="94" spans="2:7" s="36" customFormat="1" ht="12.75" customHeight="1" x14ac:dyDescent="0.2">
      <c r="B94" s="65"/>
      <c r="C94" s="400"/>
      <c r="D94" s="459"/>
      <c r="E94" s="65" t="s">
        <v>629</v>
      </c>
      <c r="F94" s="706"/>
      <c r="G94" s="699"/>
    </row>
    <row r="95" spans="2:7" s="42" customFormat="1" ht="12.75" customHeight="1" x14ac:dyDescent="0.25">
      <c r="B95" s="373" t="s">
        <v>261</v>
      </c>
      <c r="C95" s="406" t="s">
        <v>248</v>
      </c>
      <c r="D95" s="372" t="s">
        <v>246</v>
      </c>
      <c r="E95" s="376" t="s">
        <v>620</v>
      </c>
      <c r="F95" s="535" t="s">
        <v>269</v>
      </c>
      <c r="G95" s="535" t="s">
        <v>51</v>
      </c>
    </row>
    <row r="96" spans="2:7" s="40" customFormat="1" ht="12.75" customHeight="1" x14ac:dyDescent="0.2">
      <c r="B96" s="148" t="s">
        <v>378</v>
      </c>
      <c r="C96" s="430" t="s">
        <v>586</v>
      </c>
      <c r="D96" s="342" t="s">
        <v>556</v>
      </c>
      <c r="E96" s="461" t="s">
        <v>167</v>
      </c>
      <c r="F96" s="709"/>
      <c r="G96" s="701"/>
    </row>
    <row r="97" spans="2:7" s="36" customFormat="1" ht="12.75" customHeight="1" x14ac:dyDescent="0.2">
      <c r="B97" s="57" t="s">
        <v>630</v>
      </c>
      <c r="C97" s="402" t="s">
        <v>587</v>
      </c>
      <c r="D97" s="343" t="s">
        <v>519</v>
      </c>
      <c r="E97" s="64" t="s">
        <v>346</v>
      </c>
      <c r="F97" s="710"/>
      <c r="G97" s="702"/>
    </row>
    <row r="98" spans="2:7" s="36" customFormat="1" ht="12.75" customHeight="1" thickBot="1" x14ac:dyDescent="0.25">
      <c r="B98" s="57" t="s">
        <v>631</v>
      </c>
      <c r="C98" s="409" t="s">
        <v>588</v>
      </c>
      <c r="D98" s="410"/>
      <c r="E98" s="64" t="s">
        <v>343</v>
      </c>
      <c r="F98" s="710"/>
      <c r="G98" s="702"/>
    </row>
    <row r="99" spans="2:7" s="36" customFormat="1" ht="12.75" customHeight="1" x14ac:dyDescent="0.2">
      <c r="B99" s="393"/>
      <c r="C99" s="399"/>
      <c r="D99" s="457"/>
      <c r="E99" s="64" t="s">
        <v>140</v>
      </c>
      <c r="F99" s="710"/>
      <c r="G99" s="702"/>
    </row>
    <row r="100" spans="2:7" s="36" customFormat="1" ht="12.75" customHeight="1" x14ac:dyDescent="0.2">
      <c r="B100" s="393"/>
      <c r="D100" s="458"/>
      <c r="E100" s="64" t="s">
        <v>156</v>
      </c>
      <c r="F100" s="710"/>
      <c r="G100" s="702"/>
    </row>
    <row r="101" spans="2:7" s="36" customFormat="1" ht="12.75" customHeight="1" x14ac:dyDescent="0.2">
      <c r="B101" s="393"/>
      <c r="C101" s="378" t="s">
        <v>94</v>
      </c>
      <c r="D101" s="458"/>
      <c r="E101" s="64" t="s">
        <v>347</v>
      </c>
      <c r="F101" s="710"/>
      <c r="G101" s="702"/>
    </row>
    <row r="102" spans="2:7" s="36" customFormat="1" ht="12.75" customHeight="1" x14ac:dyDescent="0.2">
      <c r="B102" s="393"/>
      <c r="C102" s="352" t="s">
        <v>565</v>
      </c>
      <c r="D102" s="421"/>
      <c r="E102" s="64" t="s">
        <v>362</v>
      </c>
      <c r="F102" s="710"/>
      <c r="G102" s="702"/>
    </row>
    <row r="103" spans="2:7" s="36" customFormat="1" ht="12.75" customHeight="1" x14ac:dyDescent="0.2">
      <c r="B103" s="340"/>
      <c r="C103" s="425" t="s">
        <v>138</v>
      </c>
      <c r="D103" s="116"/>
      <c r="E103" s="416" t="s">
        <v>363</v>
      </c>
      <c r="F103" s="710"/>
      <c r="G103" s="702"/>
    </row>
    <row r="104" spans="2:7" s="42" customFormat="1" ht="12.75" customHeight="1" x14ac:dyDescent="0.25">
      <c r="B104" s="372" t="s">
        <v>262</v>
      </c>
      <c r="C104" s="372" t="s">
        <v>248</v>
      </c>
      <c r="D104" s="372" t="s">
        <v>246</v>
      </c>
      <c r="E104" s="372" t="s">
        <v>620</v>
      </c>
      <c r="F104" s="535" t="s">
        <v>269</v>
      </c>
      <c r="G104" s="535" t="s">
        <v>51</v>
      </c>
    </row>
    <row r="105" spans="2:7" s="40" customFormat="1" ht="12.75" customHeight="1" x14ac:dyDescent="0.2">
      <c r="B105" s="148" t="s">
        <v>378</v>
      </c>
      <c r="C105" s="402" t="s">
        <v>586</v>
      </c>
      <c r="D105" s="342" t="s">
        <v>556</v>
      </c>
      <c r="E105" s="462" t="s">
        <v>167</v>
      </c>
      <c r="F105" s="705"/>
      <c r="G105" s="698"/>
    </row>
    <row r="106" spans="2:7" s="36" customFormat="1" ht="12.75" customHeight="1" x14ac:dyDescent="0.2">
      <c r="B106" s="393" t="s">
        <v>263</v>
      </c>
      <c r="C106" s="402" t="s">
        <v>589</v>
      </c>
      <c r="D106" s="343" t="s">
        <v>519</v>
      </c>
      <c r="E106" s="64" t="s">
        <v>364</v>
      </c>
      <c r="F106" s="706"/>
      <c r="G106" s="699"/>
    </row>
    <row r="107" spans="2:7" s="36" customFormat="1" ht="12.75" customHeight="1" thickBot="1" x14ac:dyDescent="0.25">
      <c r="B107" s="393"/>
      <c r="C107" s="466" t="s">
        <v>590</v>
      </c>
      <c r="D107" s="410"/>
      <c r="E107" s="64" t="s">
        <v>137</v>
      </c>
      <c r="F107" s="706"/>
      <c r="G107" s="699"/>
    </row>
    <row r="108" spans="2:7" s="36" customFormat="1" ht="12.75" customHeight="1" x14ac:dyDescent="0.2">
      <c r="B108" s="393"/>
      <c r="D108" s="463"/>
      <c r="E108" s="64" t="s">
        <v>139</v>
      </c>
      <c r="F108" s="706"/>
      <c r="G108" s="699"/>
    </row>
    <row r="109" spans="2:7" s="36" customFormat="1" ht="12.75" customHeight="1" x14ac:dyDescent="0.2">
      <c r="B109" s="393"/>
      <c r="C109" s="378" t="s">
        <v>94</v>
      </c>
      <c r="D109" s="464"/>
      <c r="E109" s="72" t="s">
        <v>202</v>
      </c>
      <c r="F109" s="706"/>
      <c r="G109" s="699"/>
    </row>
    <row r="110" spans="2:7" s="36" customFormat="1" ht="12.75" customHeight="1" x14ac:dyDescent="0.2">
      <c r="B110" s="393"/>
      <c r="C110" s="352" t="s">
        <v>565</v>
      </c>
      <c r="D110" s="465"/>
      <c r="E110" s="63" t="s">
        <v>201</v>
      </c>
      <c r="F110" s="706"/>
      <c r="G110" s="699"/>
    </row>
    <row r="111" spans="2:7" s="36" customFormat="1" ht="12.75" customHeight="1" x14ac:dyDescent="0.2">
      <c r="B111" s="394"/>
      <c r="C111" s="425" t="s">
        <v>138</v>
      </c>
      <c r="D111" s="465"/>
      <c r="E111" s="64" t="s">
        <v>144</v>
      </c>
      <c r="F111" s="706"/>
      <c r="G111" s="699"/>
    </row>
    <row r="112" spans="2:7" s="42" customFormat="1" ht="12.75" customHeight="1" x14ac:dyDescent="0.25">
      <c r="B112" s="373" t="s">
        <v>264</v>
      </c>
      <c r="C112" s="372" t="s">
        <v>248</v>
      </c>
      <c r="D112" s="374" t="s">
        <v>246</v>
      </c>
      <c r="E112" s="406" t="s">
        <v>620</v>
      </c>
      <c r="F112" s="535" t="s">
        <v>269</v>
      </c>
      <c r="G112" s="535" t="s">
        <v>51</v>
      </c>
    </row>
    <row r="113" spans="2:7" s="40" customFormat="1" ht="12.75" customHeight="1" x14ac:dyDescent="0.2">
      <c r="B113" s="470" t="s">
        <v>378</v>
      </c>
      <c r="C113" s="402" t="s">
        <v>586</v>
      </c>
      <c r="D113" s="342" t="s">
        <v>556</v>
      </c>
      <c r="E113" s="469" t="s">
        <v>167</v>
      </c>
      <c r="F113" s="715"/>
      <c r="G113" s="698"/>
    </row>
    <row r="114" spans="2:7" s="36" customFormat="1" ht="12.75" customHeight="1" x14ac:dyDescent="0.2">
      <c r="B114" s="57" t="s">
        <v>633</v>
      </c>
      <c r="C114" s="402" t="s">
        <v>589</v>
      </c>
      <c r="D114" s="343" t="s">
        <v>519</v>
      </c>
      <c r="E114" s="67" t="s">
        <v>174</v>
      </c>
      <c r="F114" s="710"/>
      <c r="G114" s="699"/>
    </row>
    <row r="115" spans="2:7" s="36" customFormat="1" ht="12.75" customHeight="1" thickBot="1" x14ac:dyDescent="0.25">
      <c r="B115" s="346" t="s">
        <v>632</v>
      </c>
      <c r="C115" s="466" t="s">
        <v>590</v>
      </c>
      <c r="D115" s="410"/>
      <c r="E115" s="67" t="s">
        <v>348</v>
      </c>
      <c r="F115" s="710"/>
      <c r="G115" s="699"/>
    </row>
    <row r="116" spans="2:7" s="36" customFormat="1" ht="12.75" customHeight="1" x14ac:dyDescent="0.2">
      <c r="B116" s="57" t="s">
        <v>635</v>
      </c>
      <c r="D116" s="463"/>
      <c r="E116" s="67" t="s">
        <v>349</v>
      </c>
      <c r="F116" s="710"/>
      <c r="G116" s="699"/>
    </row>
    <row r="117" spans="2:7" s="36" customFormat="1" ht="12.75" customHeight="1" x14ac:dyDescent="0.2">
      <c r="B117" s="57" t="s">
        <v>634</v>
      </c>
      <c r="C117" s="378" t="s">
        <v>94</v>
      </c>
      <c r="D117" s="464"/>
      <c r="E117" s="67" t="s">
        <v>138</v>
      </c>
      <c r="F117" s="710"/>
      <c r="G117" s="699"/>
    </row>
    <row r="118" spans="2:7" s="36" customFormat="1" ht="12.75" customHeight="1" x14ac:dyDescent="0.2">
      <c r="B118" s="393"/>
      <c r="C118" s="352" t="s">
        <v>565</v>
      </c>
      <c r="D118" s="465"/>
      <c r="E118" s="67"/>
      <c r="F118" s="710"/>
      <c r="G118" s="699"/>
    </row>
    <row r="119" spans="2:7" s="36" customFormat="1" ht="12.75" customHeight="1" x14ac:dyDescent="0.2">
      <c r="B119" s="394"/>
      <c r="C119" s="425" t="s">
        <v>138</v>
      </c>
      <c r="D119" s="468"/>
      <c r="E119" s="467"/>
      <c r="F119" s="710"/>
      <c r="G119" s="699"/>
    </row>
    <row r="120" spans="2:7" s="42" customFormat="1" ht="12.75" customHeight="1" x14ac:dyDescent="0.25">
      <c r="B120" s="372" t="s">
        <v>265</v>
      </c>
      <c r="C120" s="372" t="s">
        <v>248</v>
      </c>
      <c r="D120" s="372" t="s">
        <v>246</v>
      </c>
      <c r="E120" s="372" t="s">
        <v>620</v>
      </c>
      <c r="F120" s="535" t="s">
        <v>269</v>
      </c>
      <c r="G120" s="535" t="s">
        <v>51</v>
      </c>
    </row>
    <row r="121" spans="2:7" s="40" customFormat="1" ht="12.75" customHeight="1" x14ac:dyDescent="0.2">
      <c r="B121" s="148" t="s">
        <v>378</v>
      </c>
      <c r="C121" s="430" t="s">
        <v>586</v>
      </c>
      <c r="D121" s="498" t="s">
        <v>556</v>
      </c>
      <c r="E121" s="502" t="s">
        <v>167</v>
      </c>
      <c r="F121" s="705"/>
      <c r="G121" s="698"/>
    </row>
    <row r="122" spans="2:7" s="36" customFormat="1" ht="12.75" customHeight="1" x14ac:dyDescent="0.2">
      <c r="B122" s="57" t="s">
        <v>636</v>
      </c>
      <c r="C122" s="402" t="s">
        <v>587</v>
      </c>
      <c r="D122" s="499" t="s">
        <v>519</v>
      </c>
      <c r="E122" s="503" t="s">
        <v>203</v>
      </c>
      <c r="F122" s="706"/>
      <c r="G122" s="699"/>
    </row>
    <row r="123" spans="2:7" s="36" customFormat="1" ht="12.75" customHeight="1" thickBot="1" x14ac:dyDescent="0.25">
      <c r="B123" s="57" t="s">
        <v>637</v>
      </c>
      <c r="C123" s="409" t="s">
        <v>588</v>
      </c>
      <c r="D123" s="441"/>
      <c r="E123" s="503" t="s">
        <v>365</v>
      </c>
      <c r="F123" s="706"/>
      <c r="G123" s="699"/>
    </row>
    <row r="124" spans="2:7" s="36" customFormat="1" ht="12.75" customHeight="1" x14ac:dyDescent="0.2">
      <c r="B124" s="93"/>
      <c r="C124" s="402" t="s">
        <v>586</v>
      </c>
      <c r="D124" s="498" t="s">
        <v>556</v>
      </c>
      <c r="E124" s="503" t="s">
        <v>171</v>
      </c>
      <c r="F124" s="706"/>
      <c r="G124" s="699"/>
    </row>
    <row r="125" spans="2:7" s="36" customFormat="1" ht="12.75" customHeight="1" x14ac:dyDescent="0.2">
      <c r="B125" s="393"/>
      <c r="C125" s="402" t="s">
        <v>589</v>
      </c>
      <c r="D125" s="499" t="s">
        <v>519</v>
      </c>
      <c r="E125" s="503" t="s">
        <v>143</v>
      </c>
      <c r="F125" s="706"/>
      <c r="G125" s="699"/>
    </row>
    <row r="126" spans="2:7" s="36" customFormat="1" ht="12.75" customHeight="1" thickBot="1" x14ac:dyDescent="0.25">
      <c r="B126" s="393"/>
      <c r="C126" s="409" t="s">
        <v>590</v>
      </c>
      <c r="D126" s="441"/>
      <c r="E126" s="365" t="s">
        <v>205</v>
      </c>
      <c r="F126" s="706"/>
      <c r="G126" s="699"/>
    </row>
    <row r="127" spans="2:7" s="36" customFormat="1" ht="12.75" customHeight="1" x14ac:dyDescent="0.2">
      <c r="B127" s="393"/>
      <c r="C127" s="378" t="s">
        <v>94</v>
      </c>
      <c r="D127" s="500"/>
      <c r="E127" s="504" t="s">
        <v>204</v>
      </c>
      <c r="F127" s="706"/>
      <c r="G127" s="699"/>
    </row>
    <row r="128" spans="2:7" s="36" customFormat="1" ht="12.75" customHeight="1" x14ac:dyDescent="0.2">
      <c r="B128" s="393"/>
      <c r="C128" s="352" t="s">
        <v>565</v>
      </c>
      <c r="D128" s="501"/>
      <c r="E128" s="78" t="s">
        <v>351</v>
      </c>
      <c r="F128" s="706"/>
      <c r="G128" s="699"/>
    </row>
    <row r="129" spans="2:7" s="36" customFormat="1" ht="12.75" customHeight="1" x14ac:dyDescent="0.2">
      <c r="B129" s="65"/>
      <c r="C129" s="408" t="s">
        <v>138</v>
      </c>
      <c r="D129" s="501"/>
      <c r="E129" s="482"/>
      <c r="F129" s="117"/>
      <c r="G129" s="119"/>
    </row>
    <row r="130" spans="2:7" s="42" customFormat="1" ht="12.75" customHeight="1" x14ac:dyDescent="0.25">
      <c r="B130" s="372" t="s">
        <v>266</v>
      </c>
      <c r="C130" s="372" t="s">
        <v>248</v>
      </c>
      <c r="D130" s="372" t="s">
        <v>246</v>
      </c>
      <c r="E130" s="372" t="s">
        <v>620</v>
      </c>
      <c r="F130" s="535" t="s">
        <v>269</v>
      </c>
      <c r="G130" s="535" t="s">
        <v>51</v>
      </c>
    </row>
    <row r="131" spans="2:7" s="40" customFormat="1" ht="12.75" customHeight="1" thickBot="1" x14ac:dyDescent="0.3">
      <c r="B131" s="148" t="s">
        <v>378</v>
      </c>
      <c r="C131" s="474" t="s">
        <v>580</v>
      </c>
      <c r="D131" s="474" t="s">
        <v>92</v>
      </c>
      <c r="E131" s="502" t="s">
        <v>354</v>
      </c>
      <c r="F131" s="705"/>
      <c r="G131" s="698"/>
    </row>
    <row r="132" spans="2:7" s="40" customFormat="1" ht="12.75" customHeight="1" x14ac:dyDescent="0.25">
      <c r="B132" s="57" t="s">
        <v>267</v>
      </c>
      <c r="C132" s="475"/>
      <c r="D132" s="477"/>
      <c r="E132" s="503" t="s">
        <v>350</v>
      </c>
      <c r="F132" s="706"/>
      <c r="G132" s="699"/>
    </row>
    <row r="133" spans="2:7" s="40" customFormat="1" ht="12.75" customHeight="1" x14ac:dyDescent="0.25">
      <c r="B133" s="356" t="s">
        <v>638</v>
      </c>
      <c r="C133" s="353"/>
      <c r="D133" s="478"/>
      <c r="E133" s="503" t="s">
        <v>352</v>
      </c>
      <c r="F133" s="706"/>
      <c r="G133" s="699"/>
    </row>
    <row r="134" spans="2:7" s="36" customFormat="1" ht="12.75" customHeight="1" x14ac:dyDescent="0.2">
      <c r="B134" s="70" t="s">
        <v>640</v>
      </c>
      <c r="C134" s="353"/>
      <c r="D134" s="478"/>
      <c r="E134" s="365" t="s">
        <v>139</v>
      </c>
      <c r="F134" s="706"/>
      <c r="G134" s="699"/>
    </row>
    <row r="135" spans="2:7" s="36" customFormat="1" ht="12.75" customHeight="1" x14ac:dyDescent="0.2">
      <c r="B135" s="472" t="s">
        <v>639</v>
      </c>
      <c r="C135" s="353"/>
      <c r="D135" s="478"/>
      <c r="E135" s="365" t="s">
        <v>137</v>
      </c>
      <c r="F135" s="706"/>
      <c r="G135" s="699"/>
    </row>
    <row r="136" spans="2:7" s="36" customFormat="1" ht="12.75" customHeight="1" x14ac:dyDescent="0.2">
      <c r="B136" s="57" t="s">
        <v>641</v>
      </c>
      <c r="C136" s="378" t="s">
        <v>94</v>
      </c>
      <c r="D136" s="478"/>
      <c r="E136" s="356" t="s">
        <v>353</v>
      </c>
      <c r="F136" s="706"/>
      <c r="G136" s="699"/>
    </row>
    <row r="137" spans="2:7" s="36" customFormat="1" ht="12.75" customHeight="1" x14ac:dyDescent="0.2">
      <c r="B137" s="473"/>
      <c r="C137" s="352" t="s">
        <v>565</v>
      </c>
      <c r="D137" s="478"/>
      <c r="E137" s="365" t="s">
        <v>355</v>
      </c>
      <c r="F137" s="706"/>
      <c r="G137" s="699"/>
    </row>
    <row r="138" spans="2:7" s="36" customFormat="1" ht="12.75" customHeight="1" x14ac:dyDescent="0.2">
      <c r="B138" s="364"/>
      <c r="C138" s="353" t="s">
        <v>138</v>
      </c>
      <c r="D138" s="478"/>
      <c r="E138" s="356" t="s">
        <v>642</v>
      </c>
      <c r="F138" s="706"/>
      <c r="G138" s="699"/>
    </row>
    <row r="139" spans="2:7" s="36" customFormat="1" ht="12.75" customHeight="1" x14ac:dyDescent="0.2">
      <c r="B139" s="476"/>
      <c r="C139" s="425"/>
      <c r="D139" s="479"/>
      <c r="E139" s="505" t="s">
        <v>643</v>
      </c>
      <c r="F139" s="706"/>
      <c r="G139" s="699"/>
    </row>
    <row r="140" spans="2:7" s="42" customFormat="1" ht="12.75" customHeight="1" x14ac:dyDescent="0.25">
      <c r="B140" s="372" t="s">
        <v>251</v>
      </c>
      <c r="C140" s="372" t="s">
        <v>248</v>
      </c>
      <c r="D140" s="372" t="s">
        <v>246</v>
      </c>
      <c r="E140" s="372" t="s">
        <v>620</v>
      </c>
      <c r="F140" s="535" t="s">
        <v>269</v>
      </c>
      <c r="G140" s="535" t="s">
        <v>51</v>
      </c>
    </row>
    <row r="141" spans="2:7" s="40" customFormat="1" ht="12.75" customHeight="1" x14ac:dyDescent="0.2">
      <c r="B141" s="148" t="s">
        <v>378</v>
      </c>
      <c r="C141" s="430" t="s">
        <v>549</v>
      </c>
      <c r="D141" s="342" t="s">
        <v>556</v>
      </c>
      <c r="E141" s="502" t="s">
        <v>357</v>
      </c>
      <c r="F141" s="707"/>
      <c r="G141" s="701"/>
    </row>
    <row r="142" spans="2:7" s="40" customFormat="1" ht="12.75" customHeight="1" x14ac:dyDescent="0.25">
      <c r="B142" s="57" t="s">
        <v>268</v>
      </c>
      <c r="C142" s="402" t="s">
        <v>644</v>
      </c>
      <c r="D142" s="402" t="s">
        <v>645</v>
      </c>
      <c r="E142" s="503" t="s">
        <v>366</v>
      </c>
      <c r="F142" s="706"/>
      <c r="G142" s="702"/>
    </row>
    <row r="143" spans="2:7" s="40" customFormat="1" ht="12.75" customHeight="1" x14ac:dyDescent="0.2">
      <c r="B143" s="394"/>
      <c r="C143" s="431"/>
      <c r="D143" s="480"/>
      <c r="E143" s="506" t="s">
        <v>356</v>
      </c>
      <c r="F143" s="708"/>
      <c r="G143" s="703"/>
    </row>
  </sheetData>
  <mergeCells count="32">
    <mergeCell ref="F113:F119"/>
    <mergeCell ref="F121:F128"/>
    <mergeCell ref="B2:E2"/>
    <mergeCell ref="F141:F143"/>
    <mergeCell ref="F96:F103"/>
    <mergeCell ref="F4:F13"/>
    <mergeCell ref="F15:F25"/>
    <mergeCell ref="F27:F34"/>
    <mergeCell ref="F36:F44"/>
    <mergeCell ref="F46:F54"/>
    <mergeCell ref="F56:F65"/>
    <mergeCell ref="F67:F75"/>
    <mergeCell ref="F77:F86"/>
    <mergeCell ref="F88:F94"/>
    <mergeCell ref="E10:E11"/>
    <mergeCell ref="F131:F139"/>
    <mergeCell ref="F105:F111"/>
    <mergeCell ref="G141:G143"/>
    <mergeCell ref="G56:G65"/>
    <mergeCell ref="G67:G75"/>
    <mergeCell ref="G77:G86"/>
    <mergeCell ref="G88:G94"/>
    <mergeCell ref="G96:G103"/>
    <mergeCell ref="G105:G111"/>
    <mergeCell ref="G113:G119"/>
    <mergeCell ref="G121:G128"/>
    <mergeCell ref="G131:G139"/>
    <mergeCell ref="G4:G13"/>
    <mergeCell ref="G15:G25"/>
    <mergeCell ref="G27:G34"/>
    <mergeCell ref="G36:G44"/>
    <mergeCell ref="G46:G54"/>
  </mergeCells>
  <printOptions horizontalCentered="1" verticalCentered="1"/>
  <pageMargins left="0.23622047244094491" right="0.23622047244094491" top="0.23622047244094491" bottom="0.35433070866141736" header="0.31496062992125984" footer="0.31496062992125984"/>
  <pageSetup paperSize="9" scale="8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4490-303B-45C5-8E75-FD435F09453D}">
  <sheetPr codeName="Blad3"/>
  <dimension ref="A4:J42"/>
  <sheetViews>
    <sheetView workbookViewId="0">
      <selection activeCell="D6" sqref="D6"/>
    </sheetView>
  </sheetViews>
  <sheetFormatPr defaultRowHeight="15" x14ac:dyDescent="0.25"/>
  <sheetData>
    <row r="4" spans="1:10" x14ac:dyDescent="0.25">
      <c r="B4" t="s">
        <v>102</v>
      </c>
      <c r="D4" t="s">
        <v>103</v>
      </c>
    </row>
    <row r="5" spans="1:10" s="2" customFormat="1" x14ac:dyDescent="0.25">
      <c r="A5"/>
      <c r="B5" t="s">
        <v>104</v>
      </c>
      <c r="C5"/>
      <c r="D5" t="s">
        <v>105</v>
      </c>
      <c r="E5"/>
      <c r="F5"/>
      <c r="G5"/>
      <c r="H5"/>
      <c r="I5"/>
      <c r="J5"/>
    </row>
    <row r="6" spans="1:10" s="2" customFormat="1" x14ac:dyDescent="0.25">
      <c r="A6"/>
      <c r="B6"/>
      <c r="C6"/>
      <c r="D6"/>
      <c r="E6"/>
      <c r="F6"/>
      <c r="G6"/>
      <c r="H6"/>
      <c r="I6"/>
      <c r="J6"/>
    </row>
    <row r="7" spans="1:10" s="2" customFormat="1" x14ac:dyDescent="0.25">
      <c r="A7"/>
      <c r="B7"/>
      <c r="C7"/>
      <c r="D7"/>
      <c r="E7"/>
      <c r="F7"/>
      <c r="G7"/>
      <c r="H7"/>
      <c r="I7"/>
      <c r="J7"/>
    </row>
    <row r="8" spans="1:10" s="2" customFormat="1" x14ac:dyDescent="0.25">
      <c r="A8"/>
      <c r="B8"/>
      <c r="C8"/>
      <c r="D8"/>
      <c r="E8"/>
      <c r="F8"/>
      <c r="G8"/>
      <c r="H8"/>
      <c r="I8"/>
      <c r="J8"/>
    </row>
    <row r="9" spans="1:10" s="2" customFormat="1" x14ac:dyDescent="0.25">
      <c r="A9"/>
      <c r="B9"/>
      <c r="C9"/>
      <c r="D9"/>
      <c r="E9"/>
      <c r="F9"/>
      <c r="G9"/>
      <c r="H9"/>
      <c r="I9"/>
      <c r="J9"/>
    </row>
    <row r="10" spans="1:10" s="2" customFormat="1" x14ac:dyDescent="0.25">
      <c r="A10"/>
      <c r="B10"/>
      <c r="C10"/>
      <c r="D10"/>
      <c r="E10"/>
      <c r="F10"/>
      <c r="G10"/>
      <c r="H10"/>
      <c r="I10"/>
      <c r="J10"/>
    </row>
    <row r="11" spans="1:10" s="2" customFormat="1" x14ac:dyDescent="0.25">
      <c r="A11"/>
      <c r="B11"/>
      <c r="C11"/>
      <c r="D11"/>
      <c r="E11"/>
      <c r="F11"/>
      <c r="G11"/>
      <c r="H11"/>
      <c r="I11"/>
      <c r="J11"/>
    </row>
    <row r="12" spans="1:10" s="2" customFormat="1" x14ac:dyDescent="0.25">
      <c r="A12"/>
      <c r="B12"/>
      <c r="C12"/>
      <c r="D12"/>
      <c r="E12"/>
      <c r="F12"/>
      <c r="G12"/>
      <c r="H12"/>
      <c r="I12"/>
      <c r="J12"/>
    </row>
    <row r="13" spans="1:10" s="2" customFormat="1" x14ac:dyDescent="0.25">
      <c r="A13"/>
      <c r="B13"/>
      <c r="C13"/>
      <c r="D13"/>
      <c r="E13"/>
      <c r="F13"/>
      <c r="G13"/>
      <c r="H13"/>
      <c r="I13"/>
      <c r="J13"/>
    </row>
    <row r="14" spans="1:10" s="2" customFormat="1" x14ac:dyDescent="0.25">
      <c r="A14"/>
      <c r="B14"/>
      <c r="C14"/>
      <c r="D14"/>
      <c r="E14"/>
      <c r="F14"/>
      <c r="G14"/>
      <c r="H14"/>
      <c r="I14"/>
      <c r="J14"/>
    </row>
    <row r="15" spans="1:10" s="2" customFormat="1" x14ac:dyDescent="0.25">
      <c r="A15"/>
      <c r="B15"/>
      <c r="C15"/>
      <c r="D15"/>
      <c r="E15"/>
      <c r="F15"/>
      <c r="G15"/>
      <c r="H15"/>
      <c r="I15"/>
      <c r="J15"/>
    </row>
    <row r="16" spans="1:10" s="2" customFormat="1" x14ac:dyDescent="0.25">
      <c r="A16"/>
      <c r="B16"/>
      <c r="C16"/>
      <c r="D16"/>
      <c r="E16"/>
      <c r="F16"/>
      <c r="G16"/>
      <c r="H16"/>
      <c r="I16"/>
      <c r="J16"/>
    </row>
    <row r="17" spans="1:10" s="2" customFormat="1" x14ac:dyDescent="0.25">
      <c r="A17"/>
      <c r="B17"/>
      <c r="C17"/>
      <c r="D17"/>
      <c r="E17"/>
      <c r="F17"/>
      <c r="G17"/>
      <c r="H17"/>
      <c r="I17"/>
      <c r="J17"/>
    </row>
    <row r="18" spans="1:10" s="2" customFormat="1" x14ac:dyDescent="0.25">
      <c r="A18"/>
      <c r="B18"/>
      <c r="C18"/>
      <c r="D18"/>
      <c r="E18"/>
      <c r="F18"/>
      <c r="G18"/>
      <c r="H18"/>
      <c r="I18"/>
      <c r="J18"/>
    </row>
    <row r="19" spans="1:10" s="2" customFormat="1" x14ac:dyDescent="0.25">
      <c r="A19"/>
      <c r="B19"/>
      <c r="C19"/>
      <c r="D19"/>
      <c r="E19"/>
      <c r="F19"/>
      <c r="G19"/>
      <c r="H19"/>
      <c r="I19"/>
      <c r="J19"/>
    </row>
    <row r="20" spans="1:10" s="2" customFormat="1" x14ac:dyDescent="0.25">
      <c r="A20"/>
      <c r="B20"/>
      <c r="C20"/>
      <c r="D20"/>
      <c r="E20"/>
      <c r="F20"/>
      <c r="G20"/>
      <c r="H20"/>
      <c r="I20"/>
      <c r="J20"/>
    </row>
    <row r="21" spans="1:10" s="2" customFormat="1" x14ac:dyDescent="0.25">
      <c r="A21"/>
      <c r="B21"/>
      <c r="C21"/>
      <c r="D21"/>
      <c r="E21"/>
      <c r="F21"/>
      <c r="G21"/>
      <c r="H21"/>
      <c r="I21"/>
      <c r="J21"/>
    </row>
    <row r="22" spans="1:10" s="2" customFormat="1" x14ac:dyDescent="0.25">
      <c r="A22"/>
      <c r="B22"/>
      <c r="C22"/>
      <c r="D22"/>
      <c r="E22"/>
      <c r="F22"/>
      <c r="G22"/>
      <c r="H22"/>
      <c r="I22"/>
      <c r="J22"/>
    </row>
    <row r="23" spans="1:10" s="2" customFormat="1" x14ac:dyDescent="0.25">
      <c r="A23"/>
      <c r="B23"/>
      <c r="C23"/>
      <c r="D23"/>
      <c r="E23"/>
      <c r="F23"/>
      <c r="G23"/>
      <c r="H23"/>
      <c r="I23"/>
      <c r="J23"/>
    </row>
    <row r="24" spans="1:10" s="2" customFormat="1" x14ac:dyDescent="0.25">
      <c r="A24"/>
      <c r="B24"/>
      <c r="C24"/>
      <c r="D24"/>
      <c r="E24"/>
      <c r="F24"/>
      <c r="G24"/>
      <c r="H24"/>
      <c r="I24"/>
      <c r="J24"/>
    </row>
    <row r="25" spans="1:10" s="2" customFormat="1" x14ac:dyDescent="0.25">
      <c r="A25"/>
      <c r="B25"/>
      <c r="C25"/>
      <c r="D25"/>
      <c r="E25"/>
      <c r="F25"/>
      <c r="G25"/>
      <c r="H25"/>
      <c r="I25"/>
      <c r="J25"/>
    </row>
    <row r="26" spans="1:10" s="2" customFormat="1" x14ac:dyDescent="0.25">
      <c r="A26"/>
      <c r="B26"/>
      <c r="C26"/>
      <c r="D26"/>
      <c r="E26"/>
      <c r="F26"/>
      <c r="G26"/>
      <c r="H26"/>
      <c r="I26"/>
      <c r="J26"/>
    </row>
    <row r="27" spans="1:10" s="2" customFormat="1" x14ac:dyDescent="0.25">
      <c r="A27"/>
      <c r="B27"/>
      <c r="C27"/>
      <c r="D27"/>
      <c r="E27"/>
      <c r="F27"/>
      <c r="G27"/>
      <c r="H27"/>
      <c r="I27"/>
      <c r="J27"/>
    </row>
    <row r="28" spans="1:10" s="2" customFormat="1" x14ac:dyDescent="0.25">
      <c r="A28"/>
      <c r="B28"/>
      <c r="C28"/>
      <c r="D28"/>
      <c r="E28"/>
      <c r="F28"/>
      <c r="G28"/>
      <c r="H28"/>
      <c r="I28"/>
      <c r="J28"/>
    </row>
    <row r="29" spans="1:10" s="2" customFormat="1" x14ac:dyDescent="0.25">
      <c r="A29"/>
      <c r="B29"/>
      <c r="C29"/>
      <c r="D29"/>
      <c r="E29"/>
      <c r="F29"/>
      <c r="G29"/>
      <c r="H29"/>
      <c r="I29"/>
      <c r="J29"/>
    </row>
    <row r="30" spans="1:10" s="2" customFormat="1" x14ac:dyDescent="0.25">
      <c r="A30"/>
      <c r="B30"/>
      <c r="C30"/>
      <c r="D30"/>
      <c r="E30"/>
      <c r="F30"/>
      <c r="G30"/>
      <c r="H30"/>
      <c r="I30"/>
      <c r="J30"/>
    </row>
    <row r="31" spans="1:10" s="2" customFormat="1" x14ac:dyDescent="0.25">
      <c r="A31"/>
      <c r="B31"/>
      <c r="C31"/>
      <c r="D31"/>
      <c r="E31"/>
      <c r="F31"/>
      <c r="G31"/>
      <c r="H31"/>
      <c r="I31"/>
      <c r="J31"/>
    </row>
    <row r="32" spans="1:10" s="2" customFormat="1" x14ac:dyDescent="0.25">
      <c r="A32"/>
      <c r="B32"/>
      <c r="C32"/>
      <c r="D32"/>
      <c r="E32"/>
      <c r="F32"/>
      <c r="G32"/>
      <c r="H32"/>
      <c r="I32"/>
      <c r="J32"/>
    </row>
    <row r="33" spans="1:10" s="2" customFormat="1" x14ac:dyDescent="0.25">
      <c r="A33"/>
      <c r="B33"/>
      <c r="C33"/>
      <c r="D33"/>
      <c r="E33"/>
      <c r="F33"/>
      <c r="G33"/>
      <c r="H33"/>
      <c r="I33"/>
      <c r="J33"/>
    </row>
    <row r="34" spans="1:10" s="2" customFormat="1" x14ac:dyDescent="0.25">
      <c r="A34"/>
      <c r="B34"/>
      <c r="C34"/>
      <c r="D34"/>
      <c r="E34"/>
      <c r="F34"/>
      <c r="G34"/>
      <c r="H34"/>
      <c r="I34"/>
      <c r="J34"/>
    </row>
    <row r="35" spans="1:10" s="2" customFormat="1" x14ac:dyDescent="0.25">
      <c r="A35"/>
      <c r="B35"/>
      <c r="C35"/>
      <c r="D35"/>
      <c r="E35"/>
      <c r="F35"/>
      <c r="G35"/>
      <c r="H35"/>
      <c r="I35"/>
      <c r="J35"/>
    </row>
    <row r="36" spans="1:10" s="2" customFormat="1" x14ac:dyDescent="0.25">
      <c r="A36"/>
      <c r="B36"/>
      <c r="C36"/>
      <c r="D36"/>
      <c r="E36"/>
      <c r="F36"/>
      <c r="G36"/>
      <c r="H36"/>
      <c r="I36"/>
      <c r="J36"/>
    </row>
    <row r="37" spans="1:10" s="2" customFormat="1" x14ac:dyDescent="0.25">
      <c r="A37"/>
      <c r="B37"/>
      <c r="C37"/>
      <c r="D37"/>
      <c r="E37"/>
      <c r="F37"/>
      <c r="G37"/>
      <c r="H37"/>
      <c r="I37"/>
      <c r="J37"/>
    </row>
    <row r="38" spans="1:10" s="2" customFormat="1" x14ac:dyDescent="0.25">
      <c r="A38"/>
      <c r="B38"/>
      <c r="C38"/>
      <c r="D38"/>
      <c r="E38"/>
      <c r="F38"/>
      <c r="G38"/>
      <c r="H38"/>
      <c r="I38"/>
      <c r="J38"/>
    </row>
    <row r="39" spans="1:10" s="2" customFormat="1" x14ac:dyDescent="0.25">
      <c r="A39"/>
      <c r="B39"/>
      <c r="C39"/>
      <c r="D39"/>
      <c r="E39"/>
      <c r="F39"/>
      <c r="G39"/>
      <c r="H39"/>
      <c r="I39"/>
      <c r="J39"/>
    </row>
    <row r="40" spans="1:10" s="2" customFormat="1" x14ac:dyDescent="0.25">
      <c r="A40"/>
      <c r="B40"/>
      <c r="C40"/>
      <c r="D40"/>
      <c r="E40"/>
      <c r="F40"/>
      <c r="G40"/>
      <c r="H40"/>
      <c r="I40"/>
      <c r="J40"/>
    </row>
    <row r="41" spans="1:10" s="2" customFormat="1" x14ac:dyDescent="0.25">
      <c r="A41"/>
      <c r="B41"/>
      <c r="C41"/>
      <c r="D41"/>
      <c r="E41"/>
      <c r="F41"/>
      <c r="G41"/>
      <c r="H41"/>
      <c r="I41"/>
      <c r="J41"/>
    </row>
    <row r="42" spans="1:10" s="2" customFormat="1" x14ac:dyDescent="0.25">
      <c r="A42"/>
      <c r="B42"/>
      <c r="C42"/>
      <c r="D42"/>
      <c r="E42"/>
      <c r="F42"/>
      <c r="G42"/>
      <c r="H42"/>
      <c r="I42"/>
      <c r="J42"/>
    </row>
  </sheetData>
  <protectedRanges>
    <protectedRange sqref="B7:B18" name="Område1_10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C9AF-A679-4BFA-AD53-FCE8A3F7A886}">
  <sheetPr codeName="Blad2">
    <tabColor theme="5" tint="-0.249977111117893"/>
  </sheetPr>
  <dimension ref="A1:J54"/>
  <sheetViews>
    <sheetView showGridLines="0" zoomScaleNormal="100" workbookViewId="0">
      <selection activeCell="A29" sqref="A29"/>
    </sheetView>
  </sheetViews>
  <sheetFormatPr defaultColWidth="8.7109375" defaultRowHeight="15" x14ac:dyDescent="0.25"/>
  <cols>
    <col min="1" max="1" width="45.7109375" style="12" customWidth="1"/>
    <col min="2" max="2" width="14" style="12" customWidth="1"/>
    <col min="3" max="3" width="12" style="12" customWidth="1"/>
    <col min="4" max="4" width="12.28515625" style="12" bestFit="1" customWidth="1"/>
    <col min="5" max="5" width="10.42578125" style="12" customWidth="1"/>
    <col min="6" max="6" width="9.85546875" style="12" bestFit="1" customWidth="1"/>
    <col min="7" max="7" width="10.28515625" style="12" bestFit="1" customWidth="1"/>
    <col min="8" max="8" width="10.28515625" style="12" customWidth="1"/>
    <col min="9" max="9" width="23.28515625" style="12" bestFit="1" customWidth="1"/>
    <col min="10" max="10" width="105" style="12" customWidth="1"/>
    <col min="11" max="16384" width="8.7109375" style="12"/>
  </cols>
  <sheetData>
    <row r="1" spans="1:10" ht="37.5" customHeight="1" x14ac:dyDescent="0.25">
      <c r="I1" s="13"/>
    </row>
    <row r="2" spans="1:10" s="13" customFormat="1" ht="19.5" customHeight="1" x14ac:dyDescent="0.2">
      <c r="A2" s="545" t="s">
        <v>683</v>
      </c>
      <c r="B2" s="546"/>
      <c r="C2" s="546"/>
      <c r="D2" s="546"/>
      <c r="E2" s="546"/>
      <c r="F2" s="546"/>
      <c r="G2" s="546"/>
      <c r="H2" s="547"/>
      <c r="I2" s="272" t="s">
        <v>135</v>
      </c>
      <c r="J2" s="273"/>
    </row>
    <row r="3" spans="1:10" s="13" customFormat="1" ht="19.5" customHeight="1" x14ac:dyDescent="0.2">
      <c r="A3" s="548"/>
      <c r="B3" s="549"/>
      <c r="C3" s="549"/>
      <c r="D3" s="549"/>
      <c r="E3" s="549"/>
      <c r="F3" s="549"/>
      <c r="G3" s="549"/>
      <c r="H3" s="550"/>
      <c r="I3" s="274" t="s">
        <v>37</v>
      </c>
      <c r="J3" s="234" t="s">
        <v>38</v>
      </c>
    </row>
    <row r="4" spans="1:10" s="13" customFormat="1" ht="12.75" x14ac:dyDescent="0.2">
      <c r="A4" s="551"/>
      <c r="B4" s="552"/>
      <c r="C4" s="552"/>
      <c r="D4" s="552"/>
      <c r="E4" s="552"/>
      <c r="F4" s="552"/>
      <c r="G4" s="552"/>
      <c r="H4" s="553"/>
      <c r="I4" s="275" t="s">
        <v>39</v>
      </c>
      <c r="J4" s="234" t="s">
        <v>40</v>
      </c>
    </row>
    <row r="5" spans="1:10" s="13" customFormat="1" ht="12.75" customHeight="1" x14ac:dyDescent="0.2">
      <c r="A5" s="556" t="s">
        <v>305</v>
      </c>
      <c r="B5" s="543" t="s">
        <v>216</v>
      </c>
      <c r="C5" s="559" t="s">
        <v>26</v>
      </c>
      <c r="D5" s="560"/>
      <c r="E5" s="561"/>
      <c r="F5" s="559" t="s">
        <v>25</v>
      </c>
      <c r="G5" s="561"/>
      <c r="H5" s="573" t="s">
        <v>27</v>
      </c>
      <c r="I5" s="274" t="s">
        <v>41</v>
      </c>
      <c r="J5" s="235" t="s">
        <v>42</v>
      </c>
    </row>
    <row r="6" spans="1:10" s="13" customFormat="1" ht="12.75" customHeight="1" x14ac:dyDescent="0.2">
      <c r="A6" s="557"/>
      <c r="B6" s="543"/>
      <c r="C6" s="562"/>
      <c r="D6" s="563"/>
      <c r="E6" s="564"/>
      <c r="F6" s="571"/>
      <c r="G6" s="572"/>
      <c r="H6" s="574"/>
      <c r="I6" s="274" t="s">
        <v>25</v>
      </c>
      <c r="J6" s="490" t="s">
        <v>43</v>
      </c>
    </row>
    <row r="7" spans="1:10" s="13" customFormat="1" ht="12.75" customHeight="1" x14ac:dyDescent="0.2">
      <c r="A7" s="558"/>
      <c r="B7" s="544"/>
      <c r="C7" s="276" t="s">
        <v>28</v>
      </c>
      <c r="D7" s="268" t="s">
        <v>29</v>
      </c>
      <c r="E7" s="268" t="s">
        <v>30</v>
      </c>
      <c r="F7" s="575" t="s">
        <v>31</v>
      </c>
      <c r="G7" s="577" t="s">
        <v>32</v>
      </c>
      <c r="H7" s="578" t="s">
        <v>33</v>
      </c>
      <c r="I7" s="567"/>
      <c r="J7" s="568"/>
    </row>
    <row r="8" spans="1:10" s="13" customFormat="1" ht="12.75" customHeight="1" x14ac:dyDescent="0.2">
      <c r="A8" s="532" t="s">
        <v>646</v>
      </c>
      <c r="B8" s="533" t="s">
        <v>34</v>
      </c>
      <c r="C8" s="534" t="s">
        <v>35</v>
      </c>
      <c r="D8" s="534" t="s">
        <v>35</v>
      </c>
      <c r="E8" s="520" t="s">
        <v>36</v>
      </c>
      <c r="F8" s="576"/>
      <c r="G8" s="577"/>
      <c r="H8" s="579"/>
      <c r="I8" s="569"/>
      <c r="J8" s="570"/>
    </row>
    <row r="9" spans="1:10" s="13" customFormat="1" x14ac:dyDescent="0.25">
      <c r="A9" s="222"/>
      <c r="B9" s="223"/>
      <c r="C9" s="224"/>
      <c r="D9" s="224"/>
      <c r="E9" s="233"/>
      <c r="F9" s="236">
        <f>(1+D9-C9)*E9/100</f>
        <v>0</v>
      </c>
      <c r="G9" s="237">
        <f t="shared" ref="G9:G37" si="0">F9/30.417</f>
        <v>0</v>
      </c>
      <c r="H9" s="233"/>
      <c r="I9" s="565"/>
      <c r="J9" s="566"/>
    </row>
    <row r="10" spans="1:10" s="13" customFormat="1" x14ac:dyDescent="0.25">
      <c r="A10" s="225"/>
      <c r="B10" s="226"/>
      <c r="C10" s="227"/>
      <c r="D10" s="227"/>
      <c r="E10" s="228"/>
      <c r="F10" s="236">
        <f t="shared" ref="F10:F37" si="1">(1+D10-C10)*E10/100</f>
        <v>0</v>
      </c>
      <c r="G10" s="237">
        <f t="shared" si="0"/>
        <v>0</v>
      </c>
      <c r="H10" s="228"/>
      <c r="I10" s="580"/>
      <c r="J10" s="581"/>
    </row>
    <row r="11" spans="1:10" s="13" customFormat="1" x14ac:dyDescent="0.25">
      <c r="A11" s="225"/>
      <c r="B11" s="226"/>
      <c r="C11" s="227"/>
      <c r="D11" s="227"/>
      <c r="E11" s="228"/>
      <c r="F11" s="236">
        <f t="shared" si="1"/>
        <v>0</v>
      </c>
      <c r="G11" s="237">
        <f t="shared" si="0"/>
        <v>0</v>
      </c>
      <c r="H11" s="228"/>
      <c r="I11" s="580"/>
      <c r="J11" s="581"/>
    </row>
    <row r="12" spans="1:10" s="13" customFormat="1" x14ac:dyDescent="0.25">
      <c r="A12" s="225"/>
      <c r="B12" s="226"/>
      <c r="C12" s="227"/>
      <c r="D12" s="227"/>
      <c r="E12" s="228"/>
      <c r="F12" s="236">
        <f t="shared" si="1"/>
        <v>0</v>
      </c>
      <c r="G12" s="237">
        <f t="shared" si="0"/>
        <v>0</v>
      </c>
      <c r="H12" s="228"/>
      <c r="I12" s="580"/>
      <c r="J12" s="581"/>
    </row>
    <row r="13" spans="1:10" s="13" customFormat="1" x14ac:dyDescent="0.25">
      <c r="A13" s="225"/>
      <c r="B13" s="226"/>
      <c r="C13" s="227"/>
      <c r="D13" s="227"/>
      <c r="E13" s="228"/>
      <c r="F13" s="236">
        <f t="shared" si="1"/>
        <v>0</v>
      </c>
      <c r="G13" s="237">
        <f t="shared" si="0"/>
        <v>0</v>
      </c>
      <c r="H13" s="228"/>
      <c r="I13" s="580"/>
      <c r="J13" s="581"/>
    </row>
    <row r="14" spans="1:10" s="13" customFormat="1" x14ac:dyDescent="0.25">
      <c r="A14" s="225"/>
      <c r="B14" s="226"/>
      <c r="C14" s="227"/>
      <c r="D14" s="227"/>
      <c r="E14" s="228"/>
      <c r="F14" s="236">
        <f t="shared" si="1"/>
        <v>0</v>
      </c>
      <c r="G14" s="237">
        <f t="shared" si="0"/>
        <v>0</v>
      </c>
      <c r="H14" s="228"/>
      <c r="I14" s="580"/>
      <c r="J14" s="581"/>
    </row>
    <row r="15" spans="1:10" s="13" customFormat="1" x14ac:dyDescent="0.25">
      <c r="A15" s="225"/>
      <c r="B15" s="226"/>
      <c r="C15" s="227"/>
      <c r="D15" s="227"/>
      <c r="E15" s="228"/>
      <c r="F15" s="236">
        <f t="shared" si="1"/>
        <v>0</v>
      </c>
      <c r="G15" s="237">
        <f t="shared" si="0"/>
        <v>0</v>
      </c>
      <c r="H15" s="228"/>
      <c r="I15" s="580"/>
      <c r="J15" s="581"/>
    </row>
    <row r="16" spans="1:10" s="13" customFormat="1" x14ac:dyDescent="0.25">
      <c r="A16" s="225"/>
      <c r="B16" s="226"/>
      <c r="C16" s="227"/>
      <c r="D16" s="227"/>
      <c r="E16" s="228"/>
      <c r="F16" s="236">
        <f t="shared" si="1"/>
        <v>0</v>
      </c>
      <c r="G16" s="237">
        <f t="shared" si="0"/>
        <v>0</v>
      </c>
      <c r="H16" s="228"/>
      <c r="I16" s="580"/>
      <c r="J16" s="581"/>
    </row>
    <row r="17" spans="1:10" s="13" customFormat="1" x14ac:dyDescent="0.25">
      <c r="A17" s="225"/>
      <c r="B17" s="226"/>
      <c r="C17" s="227"/>
      <c r="D17" s="227"/>
      <c r="E17" s="228"/>
      <c r="F17" s="236">
        <f t="shared" si="1"/>
        <v>0</v>
      </c>
      <c r="G17" s="237">
        <f t="shared" si="0"/>
        <v>0</v>
      </c>
      <c r="H17" s="228"/>
      <c r="I17" s="580"/>
      <c r="J17" s="581"/>
    </row>
    <row r="18" spans="1:10" s="13" customFormat="1" x14ac:dyDescent="0.25">
      <c r="A18" s="225"/>
      <c r="B18" s="226"/>
      <c r="C18" s="227"/>
      <c r="D18" s="227"/>
      <c r="E18" s="228"/>
      <c r="F18" s="236">
        <f t="shared" si="1"/>
        <v>0</v>
      </c>
      <c r="G18" s="237">
        <f t="shared" si="0"/>
        <v>0</v>
      </c>
      <c r="H18" s="228"/>
      <c r="I18" s="580"/>
      <c r="J18" s="581"/>
    </row>
    <row r="19" spans="1:10" s="13" customFormat="1" x14ac:dyDescent="0.25">
      <c r="A19" s="225"/>
      <c r="B19" s="226"/>
      <c r="C19" s="227"/>
      <c r="D19" s="227"/>
      <c r="E19" s="228"/>
      <c r="F19" s="236">
        <f t="shared" si="1"/>
        <v>0</v>
      </c>
      <c r="G19" s="237">
        <f t="shared" si="0"/>
        <v>0</v>
      </c>
      <c r="H19" s="228"/>
      <c r="I19" s="580"/>
      <c r="J19" s="581"/>
    </row>
    <row r="20" spans="1:10" s="13" customFormat="1" x14ac:dyDescent="0.25">
      <c r="A20" s="225"/>
      <c r="B20" s="226"/>
      <c r="C20" s="227"/>
      <c r="D20" s="227"/>
      <c r="E20" s="228"/>
      <c r="F20" s="236">
        <f t="shared" si="1"/>
        <v>0</v>
      </c>
      <c r="G20" s="237">
        <f t="shared" si="0"/>
        <v>0</v>
      </c>
      <c r="H20" s="228"/>
      <c r="I20" s="580"/>
      <c r="J20" s="581"/>
    </row>
    <row r="21" spans="1:10" s="13" customFormat="1" x14ac:dyDescent="0.25">
      <c r="A21" s="225"/>
      <c r="B21" s="226"/>
      <c r="C21" s="227"/>
      <c r="D21" s="227"/>
      <c r="E21" s="228"/>
      <c r="F21" s="236">
        <f t="shared" si="1"/>
        <v>0</v>
      </c>
      <c r="G21" s="237">
        <f t="shared" si="0"/>
        <v>0</v>
      </c>
      <c r="H21" s="228"/>
      <c r="I21" s="580"/>
      <c r="J21" s="581"/>
    </row>
    <row r="22" spans="1:10" s="13" customFormat="1" x14ac:dyDescent="0.25">
      <c r="A22" s="225"/>
      <c r="B22" s="226"/>
      <c r="C22" s="227"/>
      <c r="D22" s="227"/>
      <c r="E22" s="228"/>
      <c r="F22" s="236">
        <f t="shared" si="1"/>
        <v>0</v>
      </c>
      <c r="G22" s="237">
        <f t="shared" si="0"/>
        <v>0</v>
      </c>
      <c r="H22" s="228"/>
      <c r="I22" s="580"/>
      <c r="J22" s="581"/>
    </row>
    <row r="23" spans="1:10" s="13" customFormat="1" x14ac:dyDescent="0.25">
      <c r="A23" s="225"/>
      <c r="B23" s="226"/>
      <c r="C23" s="227"/>
      <c r="D23" s="227"/>
      <c r="E23" s="228"/>
      <c r="F23" s="236">
        <f t="shared" si="1"/>
        <v>0</v>
      </c>
      <c r="G23" s="237">
        <f t="shared" si="0"/>
        <v>0</v>
      </c>
      <c r="H23" s="228"/>
      <c r="I23" s="580"/>
      <c r="J23" s="581"/>
    </row>
    <row r="24" spans="1:10" s="13" customFormat="1" x14ac:dyDescent="0.25">
      <c r="A24" s="225"/>
      <c r="B24" s="226"/>
      <c r="C24" s="227"/>
      <c r="D24" s="227"/>
      <c r="E24" s="228"/>
      <c r="F24" s="236">
        <f t="shared" si="1"/>
        <v>0</v>
      </c>
      <c r="G24" s="237">
        <f t="shared" si="0"/>
        <v>0</v>
      </c>
      <c r="H24" s="228"/>
      <c r="I24" s="580"/>
      <c r="J24" s="581"/>
    </row>
    <row r="25" spans="1:10" s="13" customFormat="1" x14ac:dyDescent="0.25">
      <c r="A25" s="225"/>
      <c r="B25" s="226"/>
      <c r="C25" s="227"/>
      <c r="D25" s="227"/>
      <c r="E25" s="228"/>
      <c r="F25" s="236">
        <f t="shared" si="1"/>
        <v>0</v>
      </c>
      <c r="G25" s="237">
        <f t="shared" si="0"/>
        <v>0</v>
      </c>
      <c r="H25" s="228"/>
      <c r="I25" s="580"/>
      <c r="J25" s="581"/>
    </row>
    <row r="26" spans="1:10" s="13" customFormat="1" x14ac:dyDescent="0.25">
      <c r="A26" s="225"/>
      <c r="B26" s="226"/>
      <c r="C26" s="227"/>
      <c r="D26" s="227"/>
      <c r="E26" s="228"/>
      <c r="F26" s="236">
        <f t="shared" si="1"/>
        <v>0</v>
      </c>
      <c r="G26" s="237">
        <f t="shared" si="0"/>
        <v>0</v>
      </c>
      <c r="H26" s="228"/>
      <c r="I26" s="580"/>
      <c r="J26" s="581"/>
    </row>
    <row r="27" spans="1:10" s="13" customFormat="1" x14ac:dyDescent="0.25">
      <c r="A27" s="225"/>
      <c r="B27" s="226"/>
      <c r="C27" s="227"/>
      <c r="D27" s="227"/>
      <c r="E27" s="228"/>
      <c r="F27" s="236">
        <f t="shared" si="1"/>
        <v>0</v>
      </c>
      <c r="G27" s="237">
        <f t="shared" si="0"/>
        <v>0</v>
      </c>
      <c r="H27" s="228"/>
      <c r="I27" s="580"/>
      <c r="J27" s="581"/>
    </row>
    <row r="28" spans="1:10" s="13" customFormat="1" x14ac:dyDescent="0.25">
      <c r="A28" s="225"/>
      <c r="B28" s="226"/>
      <c r="C28" s="227"/>
      <c r="D28" s="227"/>
      <c r="E28" s="228"/>
      <c r="F28" s="236">
        <f t="shared" si="1"/>
        <v>0</v>
      </c>
      <c r="G28" s="237">
        <f t="shared" si="0"/>
        <v>0</v>
      </c>
      <c r="H28" s="228"/>
      <c r="I28" s="580"/>
      <c r="J28" s="581"/>
    </row>
    <row r="29" spans="1:10" s="13" customFormat="1" x14ac:dyDescent="0.25">
      <c r="A29" s="225"/>
      <c r="B29" s="226"/>
      <c r="C29" s="227"/>
      <c r="D29" s="227"/>
      <c r="E29" s="228"/>
      <c r="F29" s="236">
        <f t="shared" si="1"/>
        <v>0</v>
      </c>
      <c r="G29" s="237">
        <f t="shared" si="0"/>
        <v>0</v>
      </c>
      <c r="H29" s="228"/>
      <c r="I29" s="580"/>
      <c r="J29" s="581"/>
    </row>
    <row r="30" spans="1:10" s="13" customFormat="1" x14ac:dyDescent="0.25">
      <c r="A30" s="225"/>
      <c r="B30" s="226"/>
      <c r="C30" s="227"/>
      <c r="D30" s="227"/>
      <c r="E30" s="228"/>
      <c r="F30" s="236">
        <f t="shared" si="1"/>
        <v>0</v>
      </c>
      <c r="G30" s="237">
        <f t="shared" si="0"/>
        <v>0</v>
      </c>
      <c r="H30" s="228"/>
      <c r="I30" s="580"/>
      <c r="J30" s="581"/>
    </row>
    <row r="31" spans="1:10" s="13" customFormat="1" x14ac:dyDescent="0.25">
      <c r="A31" s="225"/>
      <c r="B31" s="226"/>
      <c r="C31" s="227"/>
      <c r="D31" s="227"/>
      <c r="E31" s="228"/>
      <c r="F31" s="236">
        <f t="shared" si="1"/>
        <v>0</v>
      </c>
      <c r="G31" s="237">
        <f t="shared" si="0"/>
        <v>0</v>
      </c>
      <c r="H31" s="228"/>
      <c r="I31" s="580"/>
      <c r="J31" s="581"/>
    </row>
    <row r="32" spans="1:10" s="13" customFormat="1" x14ac:dyDescent="0.25">
      <c r="A32" s="225"/>
      <c r="B32" s="226"/>
      <c r="C32" s="227"/>
      <c r="D32" s="227"/>
      <c r="E32" s="228"/>
      <c r="F32" s="236">
        <f t="shared" si="1"/>
        <v>0</v>
      </c>
      <c r="G32" s="237">
        <f t="shared" si="0"/>
        <v>0</v>
      </c>
      <c r="H32" s="228"/>
      <c r="I32" s="580"/>
      <c r="J32" s="581"/>
    </row>
    <row r="33" spans="1:10" s="13" customFormat="1" x14ac:dyDescent="0.25">
      <c r="A33" s="225"/>
      <c r="B33" s="226"/>
      <c r="C33" s="227"/>
      <c r="D33" s="227"/>
      <c r="E33" s="228"/>
      <c r="F33" s="236">
        <f t="shared" si="1"/>
        <v>0</v>
      </c>
      <c r="G33" s="237">
        <f t="shared" si="0"/>
        <v>0</v>
      </c>
      <c r="H33" s="228"/>
      <c r="I33" s="580"/>
      <c r="J33" s="581"/>
    </row>
    <row r="34" spans="1:10" s="13" customFormat="1" x14ac:dyDescent="0.25">
      <c r="A34" s="225"/>
      <c r="B34" s="226"/>
      <c r="C34" s="227"/>
      <c r="D34" s="227"/>
      <c r="E34" s="228"/>
      <c r="F34" s="236">
        <f t="shared" si="1"/>
        <v>0</v>
      </c>
      <c r="G34" s="237">
        <f t="shared" si="0"/>
        <v>0</v>
      </c>
      <c r="H34" s="228"/>
      <c r="I34" s="580"/>
      <c r="J34" s="581"/>
    </row>
    <row r="35" spans="1:10" s="13" customFormat="1" x14ac:dyDescent="0.25">
      <c r="A35" s="225"/>
      <c r="B35" s="226"/>
      <c r="C35" s="227"/>
      <c r="D35" s="227"/>
      <c r="E35" s="228"/>
      <c r="F35" s="236">
        <f t="shared" si="1"/>
        <v>0</v>
      </c>
      <c r="G35" s="237">
        <f t="shared" si="0"/>
        <v>0</v>
      </c>
      <c r="H35" s="228"/>
      <c r="I35" s="580"/>
      <c r="J35" s="581"/>
    </row>
    <row r="36" spans="1:10" s="13" customFormat="1" x14ac:dyDescent="0.25">
      <c r="A36" s="225"/>
      <c r="B36" s="226"/>
      <c r="C36" s="227"/>
      <c r="D36" s="227"/>
      <c r="E36" s="228"/>
      <c r="F36" s="236">
        <f t="shared" si="1"/>
        <v>0</v>
      </c>
      <c r="G36" s="237">
        <f t="shared" si="0"/>
        <v>0</v>
      </c>
      <c r="H36" s="228"/>
      <c r="I36" s="580"/>
      <c r="J36" s="581"/>
    </row>
    <row r="37" spans="1:10" s="13" customFormat="1" x14ac:dyDescent="0.25">
      <c r="A37" s="229"/>
      <c r="B37" s="230"/>
      <c r="C37" s="231"/>
      <c r="D37" s="231"/>
      <c r="E37" s="232"/>
      <c r="F37" s="236">
        <f t="shared" si="1"/>
        <v>0</v>
      </c>
      <c r="G37" s="237">
        <f t="shared" si="0"/>
        <v>0</v>
      </c>
      <c r="H37" s="232"/>
      <c r="I37" s="582"/>
      <c r="J37" s="583"/>
    </row>
    <row r="38" spans="1:10" s="13" customFormat="1" ht="12.75" x14ac:dyDescent="0.2">
      <c r="A38" s="97" t="s">
        <v>44</v>
      </c>
      <c r="B38" s="97"/>
      <c r="C38" s="99" t="s">
        <v>45</v>
      </c>
      <c r="D38" s="100"/>
      <c r="E38" s="98"/>
      <c r="F38" s="98"/>
      <c r="G38" s="120">
        <f>SUM(G9:G37)</f>
        <v>0</v>
      </c>
      <c r="H38" s="96"/>
      <c r="I38" s="101"/>
      <c r="J38" s="102"/>
    </row>
    <row r="43" spans="1:10" x14ac:dyDescent="0.25">
      <c r="B43" s="554"/>
      <c r="C43" s="121"/>
    </row>
    <row r="44" spans="1:10" x14ac:dyDescent="0.25">
      <c r="B44" s="554"/>
      <c r="C44" s="121"/>
    </row>
    <row r="45" spans="1:10" x14ac:dyDescent="0.25">
      <c r="B45" s="554"/>
      <c r="C45" s="121"/>
    </row>
    <row r="46" spans="1:10" x14ac:dyDescent="0.25">
      <c r="B46" s="122"/>
      <c r="C46" s="555"/>
    </row>
    <row r="47" spans="1:10" x14ac:dyDescent="0.25">
      <c r="B47" s="123"/>
      <c r="C47" s="555"/>
    </row>
    <row r="48" spans="1:10" x14ac:dyDescent="0.25">
      <c r="B48" s="122"/>
      <c r="C48" s="555"/>
    </row>
    <row r="49" spans="2:3" x14ac:dyDescent="0.25">
      <c r="B49" s="123"/>
      <c r="C49" s="555"/>
    </row>
    <row r="50" spans="2:3" x14ac:dyDescent="0.25">
      <c r="B50" s="122"/>
      <c r="C50" s="121"/>
    </row>
    <row r="51" spans="2:3" x14ac:dyDescent="0.25">
      <c r="B51" s="123"/>
      <c r="C51" s="121"/>
    </row>
    <row r="52" spans="2:3" x14ac:dyDescent="0.25">
      <c r="B52" s="122"/>
      <c r="C52" s="554"/>
    </row>
    <row r="53" spans="2:3" x14ac:dyDescent="0.25">
      <c r="B53" s="122"/>
      <c r="C53" s="554"/>
    </row>
    <row r="54" spans="2:3" x14ac:dyDescent="0.25">
      <c r="B54" s="123"/>
      <c r="C54" s="554"/>
    </row>
  </sheetData>
  <mergeCells count="42">
    <mergeCell ref="I35:J35"/>
    <mergeCell ref="I36:J36"/>
    <mergeCell ref="I37:J37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15:J15"/>
    <mergeCell ref="I16:J16"/>
    <mergeCell ref="I17:J17"/>
    <mergeCell ref="I18:J18"/>
    <mergeCell ref="I19:J19"/>
    <mergeCell ref="I10:J10"/>
    <mergeCell ref="I11:J11"/>
    <mergeCell ref="I12:J12"/>
    <mergeCell ref="I13:J13"/>
    <mergeCell ref="I14:J14"/>
    <mergeCell ref="I9:J9"/>
    <mergeCell ref="I7:J8"/>
    <mergeCell ref="F5:G6"/>
    <mergeCell ref="H5:H6"/>
    <mergeCell ref="F7:F8"/>
    <mergeCell ref="G7:G8"/>
    <mergeCell ref="H7:H8"/>
    <mergeCell ref="B5:B7"/>
    <mergeCell ref="A2:H4"/>
    <mergeCell ref="B43:B45"/>
    <mergeCell ref="C46:C49"/>
    <mergeCell ref="C52:C54"/>
    <mergeCell ref="A5:A7"/>
    <mergeCell ref="C5:E6"/>
  </mergeCells>
  <printOptions horizontalCentered="1" verticalCentered="1"/>
  <pageMargins left="0.23622047244094491" right="0.23622047244094491" top="0.11811023622047245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33AC-35C2-4D7E-9D25-9A587E10BBD7}">
  <sheetPr>
    <tabColor theme="8" tint="-0.249977111117893"/>
  </sheetPr>
  <dimension ref="A1:G48"/>
  <sheetViews>
    <sheetView showGridLines="0" zoomScaleNormal="100" workbookViewId="0">
      <selection activeCell="B28" sqref="B28:C28"/>
    </sheetView>
  </sheetViews>
  <sheetFormatPr defaultColWidth="8.7109375" defaultRowHeight="15" x14ac:dyDescent="0.25"/>
  <cols>
    <col min="1" max="1" width="8.7109375" style="12"/>
    <col min="2" max="2" width="42.7109375" style="12" customWidth="1"/>
    <col min="3" max="4" width="15.28515625" style="12" customWidth="1"/>
    <col min="5" max="5" width="11.7109375" style="12" bestFit="1" customWidth="1"/>
    <col min="6" max="6" width="43.7109375" style="12" customWidth="1"/>
    <col min="7" max="7" width="59.85546875" customWidth="1"/>
    <col min="8" max="16384" width="8.7109375" style="12"/>
  </cols>
  <sheetData>
    <row r="1" spans="1:7" ht="36" customHeight="1" x14ac:dyDescent="0.25">
      <c r="G1" s="258"/>
    </row>
    <row r="2" spans="1:7" s="13" customFormat="1" ht="19.5" customHeight="1" x14ac:dyDescent="0.2">
      <c r="A2" s="602" t="s">
        <v>681</v>
      </c>
      <c r="B2" s="603"/>
      <c r="C2" s="603"/>
      <c r="D2" s="603"/>
      <c r="E2" s="603"/>
      <c r="F2" s="603"/>
      <c r="G2" s="604"/>
    </row>
    <row r="3" spans="1:7" s="13" customFormat="1" ht="12.75" x14ac:dyDescent="0.2">
      <c r="A3" s="575" t="s">
        <v>34</v>
      </c>
      <c r="B3" s="598" t="s">
        <v>46</v>
      </c>
      <c r="C3" s="516" t="s">
        <v>47</v>
      </c>
      <c r="D3" s="516" t="s">
        <v>48</v>
      </c>
      <c r="E3" s="516" t="s">
        <v>27</v>
      </c>
      <c r="F3" s="600" t="s">
        <v>371</v>
      </c>
      <c r="G3" s="605" t="s">
        <v>370</v>
      </c>
    </row>
    <row r="4" spans="1:7" s="13" customFormat="1" ht="12.75" x14ac:dyDescent="0.2">
      <c r="A4" s="597"/>
      <c r="B4" s="599"/>
      <c r="C4" s="517" t="s">
        <v>52</v>
      </c>
      <c r="D4" s="517" t="s">
        <v>53</v>
      </c>
      <c r="E4" s="517" t="s">
        <v>33</v>
      </c>
      <c r="F4" s="601"/>
      <c r="G4" s="606"/>
    </row>
    <row r="5" spans="1:7" s="13" customFormat="1" ht="12.75" x14ac:dyDescent="0.2">
      <c r="A5" s="48"/>
      <c r="B5" s="47" t="s">
        <v>147</v>
      </c>
      <c r="C5" s="249"/>
      <c r="D5" s="250"/>
      <c r="E5" s="250"/>
      <c r="F5" s="251"/>
      <c r="G5" s="238" t="s">
        <v>211</v>
      </c>
    </row>
    <row r="6" spans="1:7" s="13" customFormat="1" ht="12.75" x14ac:dyDescent="0.2">
      <c r="A6" s="48"/>
      <c r="B6" s="49" t="s">
        <v>54</v>
      </c>
      <c r="C6" s="228"/>
      <c r="D6" s="241"/>
      <c r="E6" s="241"/>
      <c r="F6" s="252"/>
      <c r="G6" s="241"/>
    </row>
    <row r="7" spans="1:7" s="13" customFormat="1" ht="12.75" x14ac:dyDescent="0.2">
      <c r="A7" s="48"/>
      <c r="B7" s="47" t="s">
        <v>671</v>
      </c>
      <c r="C7" s="253"/>
      <c r="D7" s="254"/>
      <c r="E7" s="254"/>
      <c r="F7" s="255"/>
      <c r="G7" s="241" t="s">
        <v>369</v>
      </c>
    </row>
    <row r="8" spans="1:7" s="13" customFormat="1" ht="12.75" x14ac:dyDescent="0.2">
      <c r="A8" s="48"/>
      <c r="B8" s="47" t="s">
        <v>368</v>
      </c>
      <c r="C8" s="256"/>
      <c r="D8" s="254"/>
      <c r="E8" s="254"/>
      <c r="F8" s="252"/>
      <c r="G8" s="241"/>
    </row>
    <row r="9" spans="1:7" s="13" customFormat="1" ht="12.75" x14ac:dyDescent="0.2">
      <c r="A9" s="48"/>
      <c r="B9" s="47"/>
      <c r="C9" s="256"/>
      <c r="D9" s="254"/>
      <c r="E9" s="254"/>
      <c r="F9" s="252"/>
      <c r="G9" s="241"/>
    </row>
    <row r="10" spans="1:7" s="13" customFormat="1" ht="12.75" x14ac:dyDescent="0.2">
      <c r="A10" s="48"/>
      <c r="B10" s="47"/>
      <c r="C10" s="256"/>
      <c r="D10" s="254"/>
      <c r="E10" s="254"/>
      <c r="F10" s="255"/>
      <c r="G10" s="241"/>
    </row>
    <row r="11" spans="1:7" s="13" customFormat="1" ht="12.75" x14ac:dyDescent="0.2">
      <c r="A11" s="48"/>
      <c r="B11" s="47"/>
      <c r="C11" s="253"/>
      <c r="D11" s="254"/>
      <c r="E11" s="254"/>
      <c r="F11" s="255"/>
      <c r="G11" s="241"/>
    </row>
    <row r="12" spans="1:7" s="13" customFormat="1" ht="12.75" x14ac:dyDescent="0.2">
      <c r="A12" s="48"/>
      <c r="B12" s="47"/>
      <c r="C12" s="256"/>
      <c r="D12" s="254"/>
      <c r="E12" s="254"/>
      <c r="F12" s="252"/>
      <c r="G12" s="241"/>
    </row>
    <row r="13" spans="1:7" s="13" customFormat="1" ht="12.75" x14ac:dyDescent="0.2">
      <c r="A13" s="48"/>
      <c r="B13" s="47"/>
      <c r="C13" s="228"/>
      <c r="D13" s="241"/>
      <c r="E13" s="241"/>
      <c r="F13" s="252"/>
      <c r="G13" s="241"/>
    </row>
    <row r="14" spans="1:7" s="13" customFormat="1" ht="12.75" x14ac:dyDescent="0.2">
      <c r="A14" s="48"/>
      <c r="B14" s="47"/>
      <c r="C14" s="228"/>
      <c r="D14" s="241"/>
      <c r="E14" s="241"/>
      <c r="F14" s="252"/>
      <c r="G14" s="241"/>
    </row>
    <row r="15" spans="1:7" s="13" customFormat="1" ht="12.75" x14ac:dyDescent="0.2">
      <c r="A15" s="48"/>
      <c r="B15" s="47"/>
      <c r="C15" s="228"/>
      <c r="D15" s="241"/>
      <c r="E15" s="241"/>
      <c r="F15" s="252"/>
      <c r="G15" s="241"/>
    </row>
    <row r="16" spans="1:7" s="13" customFormat="1" ht="12.75" x14ac:dyDescent="0.2">
      <c r="A16" s="48"/>
      <c r="B16" s="47"/>
      <c r="C16" s="228"/>
      <c r="D16" s="241"/>
      <c r="E16" s="241"/>
      <c r="F16" s="255"/>
      <c r="G16" s="241"/>
    </row>
    <row r="17" spans="1:7" s="13" customFormat="1" ht="12.75" x14ac:dyDescent="0.2">
      <c r="A17" s="48"/>
      <c r="B17" s="47"/>
      <c r="C17" s="232"/>
      <c r="D17" s="244"/>
      <c r="E17" s="244"/>
      <c r="F17" s="257"/>
      <c r="G17" s="244"/>
    </row>
    <row r="18" spans="1:7" s="13" customFormat="1" x14ac:dyDescent="0.25">
      <c r="A18" s="589" t="s">
        <v>56</v>
      </c>
      <c r="B18" s="590"/>
      <c r="C18" s="591"/>
      <c r="D18" s="592"/>
      <c r="E18" s="593" t="s">
        <v>51</v>
      </c>
      <c r="F18" s="594"/>
      <c r="G18" s="521" t="s">
        <v>131</v>
      </c>
    </row>
    <row r="19" spans="1:7" s="13" customFormat="1" x14ac:dyDescent="0.25">
      <c r="A19" s="607" t="s">
        <v>151</v>
      </c>
      <c r="B19" s="608"/>
      <c r="C19" s="608"/>
      <c r="D19" s="609"/>
      <c r="E19" s="610"/>
      <c r="F19" s="611"/>
      <c r="G19" s="238"/>
    </row>
    <row r="20" spans="1:7" s="13" customFormat="1" x14ac:dyDescent="0.25">
      <c r="A20" s="106" t="s">
        <v>152</v>
      </c>
      <c r="B20" s="107"/>
      <c r="C20" s="107"/>
      <c r="D20" s="108"/>
      <c r="E20" s="247"/>
      <c r="F20" s="248"/>
      <c r="G20" s="244"/>
    </row>
    <row r="21" spans="1:7" s="13" customFormat="1" ht="12.75" customHeight="1" x14ac:dyDescent="0.25">
      <c r="A21" s="589" t="s">
        <v>153</v>
      </c>
      <c r="B21" s="590"/>
      <c r="C21" s="591"/>
      <c r="D21" s="592"/>
      <c r="E21" s="589"/>
      <c r="F21" s="590"/>
      <c r="G21" s="270"/>
    </row>
    <row r="22" spans="1:7" s="13" customFormat="1" ht="12.75" customHeight="1" x14ac:dyDescent="0.25">
      <c r="A22" s="522" t="s">
        <v>34</v>
      </c>
      <c r="B22" s="523" t="s">
        <v>127</v>
      </c>
      <c r="C22" s="524"/>
      <c r="D22" s="521" t="s">
        <v>50</v>
      </c>
      <c r="E22" s="593" t="s">
        <v>51</v>
      </c>
      <c r="F22" s="612"/>
      <c r="G22" s="525" t="s">
        <v>128</v>
      </c>
    </row>
    <row r="23" spans="1:7" s="13" customFormat="1" ht="12.75" customHeight="1" x14ac:dyDescent="0.25">
      <c r="A23" s="238" t="s">
        <v>672</v>
      </c>
      <c r="B23" s="595" t="s">
        <v>673</v>
      </c>
      <c r="C23" s="596"/>
      <c r="D23" s="238"/>
      <c r="E23" s="565"/>
      <c r="F23" s="613"/>
      <c r="G23" s="238"/>
    </row>
    <row r="24" spans="1:7" s="13" customFormat="1" ht="12.75" customHeight="1" x14ac:dyDescent="0.25">
      <c r="A24" s="241" t="s">
        <v>675</v>
      </c>
      <c r="B24" s="584" t="s">
        <v>674</v>
      </c>
      <c r="C24" s="585"/>
      <c r="D24" s="241"/>
      <c r="E24" s="580" t="s">
        <v>676</v>
      </c>
      <c r="F24" s="588"/>
      <c r="G24" s="241"/>
    </row>
    <row r="25" spans="1:7" s="13" customFormat="1" ht="12.75" customHeight="1" x14ac:dyDescent="0.25">
      <c r="A25" s="241" t="s">
        <v>678</v>
      </c>
      <c r="B25" s="584" t="s">
        <v>677</v>
      </c>
      <c r="C25" s="585"/>
      <c r="D25" s="241"/>
      <c r="E25" s="242"/>
      <c r="F25" s="243"/>
      <c r="G25" s="241"/>
    </row>
    <row r="26" spans="1:7" s="13" customFormat="1" ht="12.75" customHeight="1" x14ac:dyDescent="0.25">
      <c r="A26" s="241"/>
      <c r="B26" s="584"/>
      <c r="C26" s="585"/>
      <c r="D26" s="241"/>
      <c r="E26" s="242"/>
      <c r="F26" s="243"/>
      <c r="G26" s="241"/>
    </row>
    <row r="27" spans="1:7" s="13" customFormat="1" ht="12.75" customHeight="1" x14ac:dyDescent="0.25">
      <c r="A27" s="241"/>
      <c r="B27" s="584"/>
      <c r="C27" s="585"/>
      <c r="D27" s="241"/>
      <c r="E27" s="242"/>
      <c r="F27" s="243"/>
      <c r="G27" s="241"/>
    </row>
    <row r="28" spans="1:7" s="13" customFormat="1" ht="12.75" customHeight="1" x14ac:dyDescent="0.25">
      <c r="A28" s="241"/>
      <c r="B28" s="584"/>
      <c r="C28" s="585"/>
      <c r="D28" s="241"/>
      <c r="E28" s="242"/>
      <c r="F28" s="243"/>
      <c r="G28" s="241"/>
    </row>
    <row r="29" spans="1:7" s="13" customFormat="1" ht="12.75" customHeight="1" x14ac:dyDescent="0.25">
      <c r="A29" s="241"/>
      <c r="B29" s="584"/>
      <c r="C29" s="585"/>
      <c r="D29" s="241"/>
      <c r="E29" s="242"/>
      <c r="F29" s="243"/>
      <c r="G29" s="241"/>
    </row>
    <row r="30" spans="1:7" s="13" customFormat="1" ht="12.75" customHeight="1" x14ac:dyDescent="0.25">
      <c r="A30" s="241"/>
      <c r="B30" s="584"/>
      <c r="C30" s="585"/>
      <c r="D30" s="241"/>
      <c r="E30" s="580"/>
      <c r="F30" s="588"/>
      <c r="G30" s="241"/>
    </row>
    <row r="31" spans="1:7" s="13" customFormat="1" ht="12.75" customHeight="1" x14ac:dyDescent="0.25">
      <c r="A31" s="241"/>
      <c r="B31" s="584"/>
      <c r="C31" s="585"/>
      <c r="D31" s="241"/>
      <c r="E31" s="242"/>
      <c r="F31" s="243"/>
      <c r="G31" s="241"/>
    </row>
    <row r="32" spans="1:7" s="13" customFormat="1" ht="12.75" customHeight="1" x14ac:dyDescent="0.25">
      <c r="A32" s="241"/>
      <c r="B32" s="584"/>
      <c r="C32" s="585"/>
      <c r="D32" s="241"/>
      <c r="E32" s="242"/>
      <c r="F32" s="243"/>
      <c r="G32" s="241"/>
    </row>
    <row r="33" spans="1:7" s="13" customFormat="1" ht="12.75" customHeight="1" x14ac:dyDescent="0.25">
      <c r="A33" s="241"/>
      <c r="B33" s="584"/>
      <c r="C33" s="585"/>
      <c r="D33" s="241"/>
      <c r="E33" s="242"/>
      <c r="F33" s="243"/>
      <c r="G33" s="241"/>
    </row>
    <row r="34" spans="1:7" s="13" customFormat="1" ht="12.75" customHeight="1" x14ac:dyDescent="0.25">
      <c r="A34" s="244"/>
      <c r="B34" s="586"/>
      <c r="C34" s="587"/>
      <c r="D34" s="244"/>
      <c r="E34" s="245"/>
      <c r="F34" s="246"/>
      <c r="G34" s="244"/>
    </row>
    <row r="35" spans="1:7" s="13" customFormat="1" ht="12.75" customHeight="1" x14ac:dyDescent="0.25">
      <c r="A35" s="589" t="s">
        <v>126</v>
      </c>
      <c r="B35" s="590"/>
      <c r="C35" s="591"/>
      <c r="D35" s="592"/>
      <c r="E35" s="589"/>
      <c r="F35" s="590"/>
      <c r="G35" s="270"/>
    </row>
    <row r="36" spans="1:7" s="13" customFormat="1" ht="12.75" customHeight="1" x14ac:dyDescent="0.25">
      <c r="A36" s="522" t="s">
        <v>34</v>
      </c>
      <c r="B36" s="523" t="s">
        <v>127</v>
      </c>
      <c r="C36" s="524"/>
      <c r="D36" s="521" t="s">
        <v>50</v>
      </c>
      <c r="E36" s="593" t="s">
        <v>51</v>
      </c>
      <c r="F36" s="594"/>
      <c r="G36" s="525" t="s">
        <v>128</v>
      </c>
    </row>
    <row r="37" spans="1:7" s="13" customFormat="1" ht="12.75" customHeight="1" x14ac:dyDescent="0.25">
      <c r="A37" s="238"/>
      <c r="B37" s="595"/>
      <c r="C37" s="596"/>
      <c r="D37" s="238"/>
      <c r="E37" s="239"/>
      <c r="F37" s="240"/>
      <c r="G37" s="238"/>
    </row>
    <row r="38" spans="1:7" s="13" customFormat="1" ht="12.75" customHeight="1" x14ac:dyDescent="0.25">
      <c r="A38" s="241"/>
      <c r="B38" s="584"/>
      <c r="C38" s="585"/>
      <c r="D38" s="241"/>
      <c r="E38" s="580"/>
      <c r="F38" s="588"/>
      <c r="G38" s="241"/>
    </row>
    <row r="39" spans="1:7" s="13" customFormat="1" ht="12.75" customHeight="1" x14ac:dyDescent="0.25">
      <c r="A39" s="241"/>
      <c r="B39" s="584"/>
      <c r="C39" s="585"/>
      <c r="D39" s="241"/>
      <c r="E39" s="580"/>
      <c r="F39" s="588"/>
      <c r="G39" s="241"/>
    </row>
    <row r="40" spans="1:7" s="13" customFormat="1" ht="12.75" customHeight="1" x14ac:dyDescent="0.25">
      <c r="A40" s="241"/>
      <c r="B40" s="584"/>
      <c r="C40" s="585"/>
      <c r="D40" s="241"/>
      <c r="E40" s="242"/>
      <c r="F40" s="243"/>
      <c r="G40" s="241"/>
    </row>
    <row r="41" spans="1:7" s="13" customFormat="1" ht="12.75" customHeight="1" x14ac:dyDescent="0.25">
      <c r="A41" s="241"/>
      <c r="B41" s="584"/>
      <c r="C41" s="585"/>
      <c r="D41" s="241"/>
      <c r="E41" s="242"/>
      <c r="F41" s="243"/>
      <c r="G41" s="241"/>
    </row>
    <row r="42" spans="1:7" s="13" customFormat="1" ht="12.75" customHeight="1" x14ac:dyDescent="0.25">
      <c r="A42" s="241"/>
      <c r="B42" s="584"/>
      <c r="C42" s="585"/>
      <c r="D42" s="241"/>
      <c r="E42" s="242"/>
      <c r="F42" s="243"/>
      <c r="G42" s="241"/>
    </row>
    <row r="43" spans="1:7" s="13" customFormat="1" ht="12.75" customHeight="1" x14ac:dyDescent="0.25">
      <c r="A43" s="241"/>
      <c r="B43" s="584"/>
      <c r="C43" s="585"/>
      <c r="D43" s="241"/>
      <c r="E43" s="242"/>
      <c r="F43" s="243"/>
      <c r="G43" s="241"/>
    </row>
    <row r="44" spans="1:7" s="13" customFormat="1" ht="12.75" customHeight="1" x14ac:dyDescent="0.25">
      <c r="A44" s="241"/>
      <c r="B44" s="584"/>
      <c r="C44" s="585"/>
      <c r="D44" s="241"/>
      <c r="E44" s="242"/>
      <c r="F44" s="243"/>
      <c r="G44" s="241"/>
    </row>
    <row r="45" spans="1:7" s="13" customFormat="1" ht="12.75" customHeight="1" x14ac:dyDescent="0.25">
      <c r="A45" s="241"/>
      <c r="B45" s="584"/>
      <c r="C45" s="585"/>
      <c r="D45" s="241"/>
      <c r="E45" s="242"/>
      <c r="F45" s="243"/>
      <c r="G45" s="241"/>
    </row>
    <row r="46" spans="1:7" s="13" customFormat="1" ht="12.75" customHeight="1" x14ac:dyDescent="0.25">
      <c r="A46" s="244"/>
      <c r="B46" s="586"/>
      <c r="C46" s="587"/>
      <c r="D46" s="244"/>
      <c r="E46" s="245"/>
      <c r="F46" s="246"/>
      <c r="G46" s="244"/>
    </row>
    <row r="47" spans="1:7" x14ac:dyDescent="0.25">
      <c r="G47" s="12"/>
    </row>
    <row r="48" spans="1:7" x14ac:dyDescent="0.25">
      <c r="G48" s="12"/>
    </row>
  </sheetData>
  <mergeCells count="42">
    <mergeCell ref="A3:A4"/>
    <mergeCell ref="B3:B4"/>
    <mergeCell ref="F3:F4"/>
    <mergeCell ref="A2:G2"/>
    <mergeCell ref="B24:C24"/>
    <mergeCell ref="E24:F24"/>
    <mergeCell ref="G3:G4"/>
    <mergeCell ref="A18:D18"/>
    <mergeCell ref="E18:F18"/>
    <mergeCell ref="A19:D19"/>
    <mergeCell ref="E19:F19"/>
    <mergeCell ref="A21:D21"/>
    <mergeCell ref="E21:F21"/>
    <mergeCell ref="E22:F22"/>
    <mergeCell ref="B23:C23"/>
    <mergeCell ref="E23:F23"/>
    <mergeCell ref="B25:C25"/>
    <mergeCell ref="B26:C26"/>
    <mergeCell ref="B27:C27"/>
    <mergeCell ref="B28:C28"/>
    <mergeCell ref="B29:C29"/>
    <mergeCell ref="B32:C32"/>
    <mergeCell ref="E30:F30"/>
    <mergeCell ref="B31:C31"/>
    <mergeCell ref="B30:C30"/>
    <mergeCell ref="B41:C41"/>
    <mergeCell ref="B33:C33"/>
    <mergeCell ref="B34:C34"/>
    <mergeCell ref="A35:D35"/>
    <mergeCell ref="E35:F35"/>
    <mergeCell ref="E36:F36"/>
    <mergeCell ref="B37:C37"/>
    <mergeCell ref="B38:C38"/>
    <mergeCell ref="E38:F38"/>
    <mergeCell ref="B39:C39"/>
    <mergeCell ref="E39:F39"/>
    <mergeCell ref="B40:C40"/>
    <mergeCell ref="B42:C42"/>
    <mergeCell ref="B43:C43"/>
    <mergeCell ref="B44:C44"/>
    <mergeCell ref="B45:C45"/>
    <mergeCell ref="B46:C4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8D1B-75F6-418C-A50A-5C481D564384}">
  <sheetPr>
    <tabColor theme="8" tint="-0.249977111117893"/>
  </sheetPr>
  <dimension ref="B1:E129"/>
  <sheetViews>
    <sheetView showGridLines="0" topLeftCell="C31" zoomScaleNormal="100" workbookViewId="0">
      <selection activeCell="C55" sqref="C55"/>
    </sheetView>
  </sheetViews>
  <sheetFormatPr defaultColWidth="10.28515625" defaultRowHeight="15" x14ac:dyDescent="0.25"/>
  <cols>
    <col min="1" max="1" width="3.140625" style="25" customWidth="1"/>
    <col min="2" max="2" width="77.5703125" style="25" customWidth="1"/>
    <col min="3" max="3" width="59.5703125" style="25" customWidth="1"/>
    <col min="4" max="4" width="40.28515625" style="25" customWidth="1"/>
    <col min="5" max="5" width="34.140625" style="25" customWidth="1"/>
    <col min="6" max="16384" width="10.28515625" style="25"/>
  </cols>
  <sheetData>
    <row r="1" spans="2:5" ht="36.75" customHeight="1" x14ac:dyDescent="0.25"/>
    <row r="2" spans="2:5" ht="37.5" customHeight="1" x14ac:dyDescent="0.25">
      <c r="B2" s="511" t="s">
        <v>725</v>
      </c>
    </row>
    <row r="3" spans="2:5" s="42" customFormat="1" ht="25.5" x14ac:dyDescent="0.25">
      <c r="B3" s="143" t="s">
        <v>377</v>
      </c>
      <c r="C3" s="149" t="s">
        <v>406</v>
      </c>
      <c r="D3" s="183" t="s">
        <v>515</v>
      </c>
      <c r="E3" s="535" t="s">
        <v>727</v>
      </c>
    </row>
    <row r="4" spans="2:5" s="36" customFormat="1" ht="11.85" customHeight="1" x14ac:dyDescent="0.2">
      <c r="B4" s="141" t="s">
        <v>378</v>
      </c>
      <c r="C4" s="131" t="s">
        <v>670</v>
      </c>
      <c r="D4" s="189" t="s">
        <v>518</v>
      </c>
      <c r="E4" s="626" t="s">
        <v>731</v>
      </c>
    </row>
    <row r="5" spans="2:5" s="36" customFormat="1" ht="11.85" customHeight="1" x14ac:dyDescent="0.2">
      <c r="B5" s="124" t="s">
        <v>379</v>
      </c>
      <c r="C5" s="132" t="s">
        <v>699</v>
      </c>
      <c r="D5" s="184" t="s">
        <v>519</v>
      </c>
      <c r="E5" s="627"/>
    </row>
    <row r="6" spans="2:5" s="36" customFormat="1" ht="11.85" customHeight="1" x14ac:dyDescent="0.2">
      <c r="B6" s="127" t="s">
        <v>380</v>
      </c>
      <c r="C6" s="133" t="s">
        <v>697</v>
      </c>
      <c r="D6" s="184"/>
      <c r="E6" s="627"/>
    </row>
    <row r="7" spans="2:5" s="44" customFormat="1" ht="11.85" customHeight="1" x14ac:dyDescent="0.2">
      <c r="B7" s="128" t="s">
        <v>381</v>
      </c>
      <c r="C7" s="132" t="s">
        <v>700</v>
      </c>
      <c r="D7" s="184"/>
      <c r="E7" s="627"/>
    </row>
    <row r="8" spans="2:5" s="36" customFormat="1" ht="11.85" customHeight="1" x14ac:dyDescent="0.2">
      <c r="B8" s="124" t="s">
        <v>382</v>
      </c>
      <c r="C8" s="134" t="s">
        <v>389</v>
      </c>
      <c r="D8" s="184"/>
      <c r="E8" s="627"/>
    </row>
    <row r="9" spans="2:5" s="36" customFormat="1" ht="11.85" customHeight="1" x14ac:dyDescent="0.2">
      <c r="B9" s="129" t="s">
        <v>383</v>
      </c>
      <c r="C9" s="78"/>
      <c r="D9" s="184"/>
      <c r="E9" s="627"/>
    </row>
    <row r="10" spans="2:5" s="36" customFormat="1" ht="11.85" customHeight="1" x14ac:dyDescent="0.2">
      <c r="B10" s="124" t="s">
        <v>384</v>
      </c>
      <c r="C10" s="109"/>
      <c r="D10" s="184"/>
      <c r="E10" s="627"/>
    </row>
    <row r="11" spans="2:5" s="36" customFormat="1" ht="11.85" customHeight="1" x14ac:dyDescent="0.2">
      <c r="B11" s="127" t="s">
        <v>385</v>
      </c>
      <c r="C11" s="134"/>
      <c r="D11" s="184"/>
      <c r="E11" s="627"/>
    </row>
    <row r="12" spans="2:5" s="126" customFormat="1" ht="11.85" customHeight="1" x14ac:dyDescent="0.2">
      <c r="B12" s="130" t="s">
        <v>386</v>
      </c>
      <c r="C12" s="78"/>
      <c r="D12" s="184"/>
      <c r="E12" s="627"/>
    </row>
    <row r="13" spans="2:5" s="36" customFormat="1" ht="11.85" customHeight="1" x14ac:dyDescent="0.2">
      <c r="B13" s="124" t="s">
        <v>387</v>
      </c>
      <c r="C13" s="109"/>
      <c r="D13" s="184"/>
      <c r="E13" s="627"/>
    </row>
    <row r="14" spans="2:5" s="126" customFormat="1" ht="11.85" customHeight="1" x14ac:dyDescent="0.2">
      <c r="B14" s="125" t="s">
        <v>388</v>
      </c>
      <c r="C14" s="135"/>
      <c r="D14" s="185"/>
      <c r="E14" s="628"/>
    </row>
    <row r="15" spans="2:5" s="42" customFormat="1" ht="12.75" x14ac:dyDescent="0.25">
      <c r="B15" s="142" t="s">
        <v>405</v>
      </c>
      <c r="C15" s="149" t="s">
        <v>390</v>
      </c>
      <c r="D15" s="186" t="s">
        <v>246</v>
      </c>
      <c r="E15" s="535" t="s">
        <v>514</v>
      </c>
    </row>
    <row r="16" spans="2:5" s="45" customFormat="1" ht="11.85" customHeight="1" x14ac:dyDescent="0.2">
      <c r="B16" s="140" t="s">
        <v>378</v>
      </c>
      <c r="C16" s="131" t="s">
        <v>685</v>
      </c>
      <c r="D16" s="189" t="s">
        <v>518</v>
      </c>
      <c r="E16" s="616" t="s">
        <v>732</v>
      </c>
    </row>
    <row r="17" spans="2:5" s="45" customFormat="1" ht="11.85" customHeight="1" x14ac:dyDescent="0.25">
      <c r="B17" s="136" t="s">
        <v>391</v>
      </c>
      <c r="C17" s="132" t="s">
        <v>686</v>
      </c>
      <c r="D17" s="184" t="s">
        <v>519</v>
      </c>
      <c r="E17" s="629"/>
    </row>
    <row r="18" spans="2:5" s="45" customFormat="1" ht="11.85" customHeight="1" x14ac:dyDescent="0.2">
      <c r="B18" s="174" t="s">
        <v>392</v>
      </c>
      <c r="C18" s="133" t="s">
        <v>720</v>
      </c>
      <c r="D18" s="184"/>
      <c r="E18" s="629"/>
    </row>
    <row r="19" spans="2:5" s="41" customFormat="1" ht="11.85" customHeight="1" x14ac:dyDescent="0.2">
      <c r="B19" s="137" t="s">
        <v>393</v>
      </c>
      <c r="C19" s="85" t="s">
        <v>701</v>
      </c>
      <c r="D19" s="184"/>
      <c r="E19" s="630"/>
    </row>
    <row r="20" spans="2:5" s="41" customFormat="1" ht="11.85" customHeight="1" x14ac:dyDescent="0.2">
      <c r="B20" s="137" t="s">
        <v>394</v>
      </c>
      <c r="C20" s="85" t="s">
        <v>719</v>
      </c>
      <c r="D20" s="184"/>
      <c r="E20" s="630"/>
    </row>
    <row r="21" spans="2:5" s="41" customFormat="1" ht="11.85" customHeight="1" x14ac:dyDescent="0.2">
      <c r="B21" s="175" t="s">
        <v>395</v>
      </c>
      <c r="C21" s="85" t="s">
        <v>687</v>
      </c>
      <c r="D21" s="184"/>
      <c r="E21" s="630"/>
    </row>
    <row r="22" spans="2:5" s="41" customFormat="1" ht="11.85" customHeight="1" x14ac:dyDescent="0.2">
      <c r="B22" s="138" t="s">
        <v>396</v>
      </c>
      <c r="C22" s="85" t="s">
        <v>679</v>
      </c>
      <c r="D22" s="184"/>
      <c r="E22" s="630"/>
    </row>
    <row r="23" spans="2:5" s="41" customFormat="1" ht="11.85" customHeight="1" x14ac:dyDescent="0.2">
      <c r="B23" s="137" t="s">
        <v>397</v>
      </c>
      <c r="C23" s="85"/>
      <c r="D23" s="184"/>
      <c r="E23" s="630"/>
    </row>
    <row r="24" spans="2:5" s="41" customFormat="1" ht="11.85" customHeight="1" x14ac:dyDescent="0.2">
      <c r="B24" s="137" t="s">
        <v>398</v>
      </c>
      <c r="C24" s="85"/>
      <c r="D24" s="184"/>
      <c r="E24" s="630"/>
    </row>
    <row r="25" spans="2:5" s="41" customFormat="1" ht="11.85" customHeight="1" x14ac:dyDescent="0.2">
      <c r="B25" s="137" t="s">
        <v>399</v>
      </c>
      <c r="C25" s="85"/>
      <c r="D25" s="184"/>
      <c r="E25" s="630"/>
    </row>
    <row r="26" spans="2:5" s="41" customFormat="1" ht="11.85" customHeight="1" x14ac:dyDescent="0.2">
      <c r="B26" s="175" t="s">
        <v>400</v>
      </c>
      <c r="C26" s="85"/>
      <c r="D26" s="184"/>
      <c r="E26" s="630"/>
    </row>
    <row r="27" spans="2:5" s="41" customFormat="1" ht="11.85" customHeight="1" x14ac:dyDescent="0.2">
      <c r="B27" s="176" t="s">
        <v>401</v>
      </c>
      <c r="C27" s="85"/>
      <c r="D27" s="184"/>
      <c r="E27" s="630"/>
    </row>
    <row r="28" spans="2:5" s="42" customFormat="1" ht="12.75" x14ac:dyDescent="0.25">
      <c r="B28" s="144" t="s">
        <v>402</v>
      </c>
      <c r="C28" s="149" t="s">
        <v>407</v>
      </c>
      <c r="D28" s="186" t="s">
        <v>246</v>
      </c>
      <c r="E28" s="535" t="s">
        <v>514</v>
      </c>
    </row>
    <row r="29" spans="2:5" s="40" customFormat="1" ht="11.85" customHeight="1" x14ac:dyDescent="0.25">
      <c r="B29" s="148" t="s">
        <v>378</v>
      </c>
      <c r="C29" s="89" t="s">
        <v>721</v>
      </c>
      <c r="D29" s="189" t="s">
        <v>518</v>
      </c>
      <c r="E29" s="616"/>
    </row>
    <row r="30" spans="2:5" s="36" customFormat="1" ht="11.85" customHeight="1" x14ac:dyDescent="0.2">
      <c r="B30" s="147" t="s">
        <v>403</v>
      </c>
      <c r="C30" s="90" t="s">
        <v>412</v>
      </c>
      <c r="D30" s="184" t="s">
        <v>519</v>
      </c>
      <c r="E30" s="629"/>
    </row>
    <row r="31" spans="2:5" s="36" customFormat="1" ht="11.85" customHeight="1" x14ac:dyDescent="0.2">
      <c r="B31" s="77" t="s">
        <v>404</v>
      </c>
      <c r="C31" s="154" t="s">
        <v>414</v>
      </c>
      <c r="D31" s="184" t="s">
        <v>520</v>
      </c>
      <c r="E31" s="630"/>
    </row>
    <row r="32" spans="2:5" s="36" customFormat="1" ht="11.85" customHeight="1" x14ac:dyDescent="0.2">
      <c r="B32" s="78"/>
      <c r="C32" s="150" t="s">
        <v>413</v>
      </c>
      <c r="D32" s="184"/>
      <c r="E32" s="630"/>
    </row>
    <row r="33" spans="2:5" s="36" customFormat="1" ht="11.85" customHeight="1" x14ac:dyDescent="0.2">
      <c r="B33" s="146"/>
      <c r="C33" s="151" t="s">
        <v>722</v>
      </c>
      <c r="D33" s="184"/>
      <c r="E33" s="630"/>
    </row>
    <row r="34" spans="2:5" s="36" customFormat="1" ht="11.85" customHeight="1" x14ac:dyDescent="0.2">
      <c r="B34" s="146"/>
      <c r="C34" s="79" t="s">
        <v>724</v>
      </c>
      <c r="D34" s="184"/>
      <c r="E34" s="630"/>
    </row>
    <row r="35" spans="2:5" s="42" customFormat="1" ht="12.75" x14ac:dyDescent="0.25">
      <c r="B35" s="143" t="s">
        <v>415</v>
      </c>
      <c r="C35" s="149" t="s">
        <v>408</v>
      </c>
      <c r="D35" s="186" t="s">
        <v>246</v>
      </c>
      <c r="E35" s="535" t="s">
        <v>514</v>
      </c>
    </row>
    <row r="36" spans="2:5" s="40" customFormat="1" ht="11.85" customHeight="1" x14ac:dyDescent="0.25">
      <c r="B36" s="160" t="s">
        <v>378</v>
      </c>
      <c r="C36" s="80" t="s">
        <v>689</v>
      </c>
      <c r="D36" s="189" t="s">
        <v>518</v>
      </c>
      <c r="E36" s="616" t="s">
        <v>733</v>
      </c>
    </row>
    <row r="37" spans="2:5" s="36" customFormat="1" ht="11.85" customHeight="1" x14ac:dyDescent="0.2">
      <c r="B37" s="157" t="s">
        <v>417</v>
      </c>
      <c r="C37" s="78" t="s">
        <v>420</v>
      </c>
      <c r="D37" s="184" t="s">
        <v>519</v>
      </c>
      <c r="E37" s="629"/>
    </row>
    <row r="38" spans="2:5" s="36" customFormat="1" ht="11.85" customHeight="1" x14ac:dyDescent="0.2">
      <c r="B38" s="158" t="s">
        <v>416</v>
      </c>
      <c r="C38" s="105" t="s">
        <v>690</v>
      </c>
      <c r="D38" s="184" t="s">
        <v>520</v>
      </c>
      <c r="E38" s="629"/>
    </row>
    <row r="39" spans="2:5" s="36" customFormat="1" ht="11.85" customHeight="1" x14ac:dyDescent="0.2">
      <c r="B39" s="155" t="s">
        <v>418</v>
      </c>
      <c r="C39" s="81" t="s">
        <v>688</v>
      </c>
      <c r="D39" s="184"/>
      <c r="E39" s="629"/>
    </row>
    <row r="40" spans="2:5" s="36" customFormat="1" ht="11.85" customHeight="1" x14ac:dyDescent="0.2">
      <c r="B40" s="155" t="s">
        <v>419</v>
      </c>
      <c r="C40" s="150"/>
      <c r="D40" s="184"/>
      <c r="E40" s="629"/>
    </row>
    <row r="41" spans="2:5" s="36" customFormat="1" ht="11.85" customHeight="1" x14ac:dyDescent="0.2">
      <c r="B41" s="156"/>
      <c r="C41" s="78"/>
      <c r="D41" s="184"/>
      <c r="E41" s="629"/>
    </row>
    <row r="42" spans="2:5" s="42" customFormat="1" ht="12.75" x14ac:dyDescent="0.25">
      <c r="B42" s="145" t="s">
        <v>421</v>
      </c>
      <c r="C42" s="149" t="s">
        <v>409</v>
      </c>
      <c r="D42" s="186" t="s">
        <v>246</v>
      </c>
      <c r="E42" s="535" t="s">
        <v>514</v>
      </c>
    </row>
    <row r="43" spans="2:5" s="40" customFormat="1" ht="11.85" customHeight="1" x14ac:dyDescent="0.25">
      <c r="B43" s="161" t="s">
        <v>378</v>
      </c>
      <c r="C43" s="80" t="s">
        <v>424</v>
      </c>
      <c r="D43" s="189" t="s">
        <v>518</v>
      </c>
      <c r="E43" s="616"/>
    </row>
    <row r="44" spans="2:5" s="36" customFormat="1" ht="11.85" customHeight="1" x14ac:dyDescent="0.2">
      <c r="B44" s="159" t="s">
        <v>422</v>
      </c>
      <c r="C44" s="78" t="s">
        <v>425</v>
      </c>
      <c r="D44" s="184" t="s">
        <v>519</v>
      </c>
      <c r="E44" s="629"/>
    </row>
    <row r="45" spans="2:5" s="36" customFormat="1" ht="11.85" customHeight="1" x14ac:dyDescent="0.2">
      <c r="B45" s="159" t="s">
        <v>423</v>
      </c>
      <c r="C45" s="78" t="s">
        <v>691</v>
      </c>
      <c r="D45" s="184"/>
      <c r="E45" s="629"/>
    </row>
    <row r="46" spans="2:5" s="36" customFormat="1" ht="11.85" customHeight="1" x14ac:dyDescent="0.2">
      <c r="B46" s="159"/>
      <c r="C46" s="150" t="s">
        <v>692</v>
      </c>
      <c r="D46" s="184"/>
      <c r="E46" s="630"/>
    </row>
    <row r="47" spans="2:5" s="36" customFormat="1" ht="11.85" customHeight="1" x14ac:dyDescent="0.2">
      <c r="B47" s="78"/>
      <c r="C47" s="93"/>
      <c r="D47" s="184"/>
      <c r="E47" s="630"/>
    </row>
    <row r="48" spans="2:5" s="42" customFormat="1" ht="12.75" x14ac:dyDescent="0.25">
      <c r="B48" s="144" t="s">
        <v>426</v>
      </c>
      <c r="C48" s="149" t="s">
        <v>410</v>
      </c>
      <c r="D48" s="186" t="s">
        <v>246</v>
      </c>
      <c r="E48" s="535" t="s">
        <v>514</v>
      </c>
    </row>
    <row r="49" spans="2:5" s="36" customFormat="1" ht="11.85" customHeight="1" x14ac:dyDescent="0.2">
      <c r="B49" s="161" t="s">
        <v>378</v>
      </c>
      <c r="C49" s="82" t="s">
        <v>735</v>
      </c>
      <c r="D49" s="189" t="s">
        <v>518</v>
      </c>
      <c r="E49" s="631" t="s">
        <v>734</v>
      </c>
    </row>
    <row r="50" spans="2:5" s="36" customFormat="1" ht="11.85" customHeight="1" x14ac:dyDescent="0.2">
      <c r="B50" s="159" t="s">
        <v>427</v>
      </c>
      <c r="C50" s="78" t="s">
        <v>736</v>
      </c>
      <c r="D50" s="184" t="s">
        <v>519</v>
      </c>
      <c r="E50" s="632"/>
    </row>
    <row r="51" spans="2:5" s="36" customFormat="1" ht="11.85" customHeight="1" x14ac:dyDescent="0.2">
      <c r="B51" s="159"/>
      <c r="C51" s="78" t="s">
        <v>737</v>
      </c>
      <c r="D51" s="184"/>
      <c r="E51" s="632"/>
    </row>
    <row r="52" spans="2:5" s="36" customFormat="1" ht="35.450000000000003" customHeight="1" x14ac:dyDescent="0.2">
      <c r="B52" s="159"/>
      <c r="C52" s="78"/>
      <c r="D52" s="184"/>
      <c r="E52" s="632"/>
    </row>
    <row r="53" spans="2:5" s="42" customFormat="1" ht="12.75" x14ac:dyDescent="0.25">
      <c r="B53" s="144" t="s">
        <v>428</v>
      </c>
      <c r="C53" s="149" t="s">
        <v>411</v>
      </c>
      <c r="D53" s="186" t="s">
        <v>246</v>
      </c>
      <c r="E53" s="535" t="s">
        <v>514</v>
      </c>
    </row>
    <row r="54" spans="2:5" s="40" customFormat="1" ht="11.85" customHeight="1" x14ac:dyDescent="0.25">
      <c r="B54" s="161" t="s">
        <v>378</v>
      </c>
      <c r="C54" s="80" t="s">
        <v>435</v>
      </c>
      <c r="D54" s="189" t="s">
        <v>518</v>
      </c>
      <c r="E54" s="624"/>
    </row>
    <row r="55" spans="2:5" s="36" customFormat="1" ht="11.85" customHeight="1" x14ac:dyDescent="0.2">
      <c r="B55" s="159" t="s">
        <v>432</v>
      </c>
      <c r="C55" s="81" t="s">
        <v>436</v>
      </c>
      <c r="D55" s="184" t="s">
        <v>519</v>
      </c>
      <c r="E55" s="625"/>
    </row>
    <row r="56" spans="2:5" s="36" customFormat="1" ht="11.85" customHeight="1" x14ac:dyDescent="0.2">
      <c r="B56" s="159" t="s">
        <v>433</v>
      </c>
      <c r="C56" s="81" t="s">
        <v>437</v>
      </c>
      <c r="D56" s="184"/>
      <c r="E56" s="625"/>
    </row>
    <row r="57" spans="2:5" s="36" customFormat="1" ht="11.85" customHeight="1" x14ac:dyDescent="0.2">
      <c r="B57" s="159"/>
      <c r="C57" s="78" t="s">
        <v>434</v>
      </c>
      <c r="D57" s="184"/>
      <c r="E57" s="625"/>
    </row>
    <row r="58" spans="2:5" s="36" customFormat="1" ht="11.85" customHeight="1" x14ac:dyDescent="0.2">
      <c r="B58" s="78"/>
      <c r="C58" s="78"/>
      <c r="D58" s="88"/>
      <c r="E58" s="625"/>
    </row>
    <row r="59" spans="2:5" s="42" customFormat="1" ht="12.75" x14ac:dyDescent="0.25">
      <c r="B59" s="144" t="s">
        <v>429</v>
      </c>
      <c r="C59" s="149" t="s">
        <v>461</v>
      </c>
      <c r="D59" s="186" t="s">
        <v>246</v>
      </c>
      <c r="E59" s="535" t="s">
        <v>514</v>
      </c>
    </row>
    <row r="60" spans="2:5" s="40" customFormat="1" ht="11.85" customHeight="1" x14ac:dyDescent="0.25">
      <c r="B60" s="161" t="s">
        <v>378</v>
      </c>
      <c r="C60" s="80" t="s">
        <v>439</v>
      </c>
      <c r="D60" s="189" t="s">
        <v>518</v>
      </c>
      <c r="E60" s="187"/>
    </row>
    <row r="61" spans="2:5" s="36" customFormat="1" ht="11.85" customHeight="1" x14ac:dyDescent="0.2">
      <c r="B61" s="159" t="s">
        <v>438</v>
      </c>
      <c r="C61" s="81" t="s">
        <v>440</v>
      </c>
      <c r="D61" s="184" t="s">
        <v>519</v>
      </c>
      <c r="E61" s="188"/>
    </row>
    <row r="62" spans="2:5" s="36" customFormat="1" ht="11.85" customHeight="1" x14ac:dyDescent="0.2">
      <c r="B62" s="159"/>
      <c r="C62" s="81" t="s">
        <v>441</v>
      </c>
      <c r="D62" s="184"/>
      <c r="E62" s="188"/>
    </row>
    <row r="63" spans="2:5" s="36" customFormat="1" ht="11.85" customHeight="1" x14ac:dyDescent="0.2">
      <c r="B63" s="159"/>
      <c r="C63" s="78"/>
      <c r="D63" s="184"/>
      <c r="E63" s="188"/>
    </row>
    <row r="64" spans="2:5" s="36" customFormat="1" ht="11.85" customHeight="1" x14ac:dyDescent="0.2">
      <c r="B64" s="78"/>
      <c r="C64" s="78"/>
      <c r="D64" s="88"/>
      <c r="E64" s="66"/>
    </row>
    <row r="65" spans="2:5" s="42" customFormat="1" ht="12.75" x14ac:dyDescent="0.25">
      <c r="B65" s="144" t="s">
        <v>430</v>
      </c>
      <c r="C65" s="149" t="s">
        <v>462</v>
      </c>
      <c r="D65" s="186" t="s">
        <v>246</v>
      </c>
      <c r="E65" s="535" t="s">
        <v>514</v>
      </c>
    </row>
    <row r="66" spans="2:5" s="40" customFormat="1" ht="11.85" customHeight="1" x14ac:dyDescent="0.25">
      <c r="B66" s="161" t="s">
        <v>378</v>
      </c>
      <c r="C66" s="166" t="s">
        <v>448</v>
      </c>
      <c r="D66" s="189" t="s">
        <v>518</v>
      </c>
      <c r="E66" s="621"/>
    </row>
    <row r="67" spans="2:5" s="36" customFormat="1" ht="11.85" customHeight="1" x14ac:dyDescent="0.2">
      <c r="B67" s="163" t="s">
        <v>442</v>
      </c>
      <c r="C67" s="167" t="s">
        <v>449</v>
      </c>
      <c r="D67" s="190" t="s">
        <v>519</v>
      </c>
      <c r="E67" s="622"/>
    </row>
    <row r="68" spans="2:5" s="36" customFormat="1" ht="11.85" customHeight="1" x14ac:dyDescent="0.2">
      <c r="B68" s="91" t="s">
        <v>443</v>
      </c>
      <c r="C68" s="168" t="s">
        <v>450</v>
      </c>
      <c r="D68" s="190"/>
      <c r="E68" s="622"/>
    </row>
    <row r="69" spans="2:5" s="36" customFormat="1" ht="11.85" customHeight="1" x14ac:dyDescent="0.2">
      <c r="B69" s="133" t="s">
        <v>444</v>
      </c>
      <c r="C69" s="167" t="s">
        <v>451</v>
      </c>
      <c r="D69" s="190"/>
      <c r="E69" s="622"/>
    </row>
    <row r="70" spans="2:5" s="36" customFormat="1" ht="11.85" customHeight="1" x14ac:dyDescent="0.2">
      <c r="B70" s="164" t="s">
        <v>445</v>
      </c>
      <c r="C70" s="81" t="s">
        <v>695</v>
      </c>
      <c r="D70" s="190"/>
      <c r="E70" s="622"/>
    </row>
    <row r="71" spans="2:5" s="36" customFormat="1" ht="11.85" customHeight="1" x14ac:dyDescent="0.2">
      <c r="B71" s="165" t="s">
        <v>446</v>
      </c>
      <c r="C71" s="78" t="s">
        <v>694</v>
      </c>
      <c r="D71" s="190"/>
      <c r="E71" s="622"/>
    </row>
    <row r="72" spans="2:5" s="36" customFormat="1" ht="11.85" customHeight="1" x14ac:dyDescent="0.2">
      <c r="B72" s="112" t="s">
        <v>447</v>
      </c>
      <c r="C72" s="78"/>
      <c r="D72" s="190"/>
      <c r="E72" s="623"/>
    </row>
    <row r="73" spans="2:5" s="42" customFormat="1" ht="12.75" x14ac:dyDescent="0.25">
      <c r="B73" s="144" t="s">
        <v>431</v>
      </c>
      <c r="C73" s="149" t="s">
        <v>463</v>
      </c>
      <c r="D73" s="186" t="s">
        <v>246</v>
      </c>
      <c r="E73" s="535" t="s">
        <v>514</v>
      </c>
    </row>
    <row r="74" spans="2:5" s="40" customFormat="1" ht="11.85" customHeight="1" x14ac:dyDescent="0.25">
      <c r="B74" s="161" t="s">
        <v>378</v>
      </c>
      <c r="C74" s="166" t="s">
        <v>458</v>
      </c>
      <c r="D74" s="189" t="s">
        <v>518</v>
      </c>
      <c r="E74" s="621"/>
    </row>
    <row r="75" spans="2:5" s="36" customFormat="1" ht="11.85" customHeight="1" x14ac:dyDescent="0.2">
      <c r="B75" s="137" t="s">
        <v>452</v>
      </c>
      <c r="C75" s="167" t="s">
        <v>459</v>
      </c>
      <c r="D75" s="190" t="s">
        <v>519</v>
      </c>
      <c r="E75" s="622"/>
    </row>
    <row r="76" spans="2:5" s="36" customFormat="1" ht="11.85" customHeight="1" x14ac:dyDescent="0.2">
      <c r="B76" s="137" t="s">
        <v>453</v>
      </c>
      <c r="C76" s="168" t="s">
        <v>460</v>
      </c>
      <c r="D76" s="190"/>
      <c r="E76" s="622"/>
    </row>
    <row r="77" spans="2:5" s="36" customFormat="1" ht="11.85" customHeight="1" x14ac:dyDescent="0.2">
      <c r="B77" s="137" t="s">
        <v>454</v>
      </c>
      <c r="C77" s="167" t="s">
        <v>693</v>
      </c>
      <c r="D77" s="190"/>
      <c r="E77" s="622"/>
    </row>
    <row r="78" spans="2:5" s="36" customFormat="1" ht="11.85" customHeight="1" x14ac:dyDescent="0.2">
      <c r="B78" s="175" t="s">
        <v>455</v>
      </c>
      <c r="C78" s="78" t="s">
        <v>466</v>
      </c>
      <c r="D78" s="184"/>
      <c r="E78" s="622"/>
    </row>
    <row r="79" spans="2:5" s="36" customFormat="1" ht="11.85" customHeight="1" x14ac:dyDescent="0.2">
      <c r="B79" s="174" t="s">
        <v>456</v>
      </c>
      <c r="C79" s="78" t="s">
        <v>467</v>
      </c>
      <c r="D79" s="184"/>
      <c r="E79" s="622"/>
    </row>
    <row r="80" spans="2:5" s="36" customFormat="1" ht="11.85" customHeight="1" x14ac:dyDescent="0.2">
      <c r="B80" s="174" t="s">
        <v>457</v>
      </c>
      <c r="C80" s="78" t="s">
        <v>468</v>
      </c>
      <c r="D80" s="184"/>
      <c r="E80" s="622"/>
    </row>
    <row r="81" spans="2:5" s="36" customFormat="1" ht="11.85" customHeight="1" x14ac:dyDescent="0.2">
      <c r="B81" s="174"/>
      <c r="C81" s="509" t="s">
        <v>696</v>
      </c>
      <c r="D81" s="184"/>
      <c r="E81" s="622"/>
    </row>
    <row r="82" spans="2:5" s="36" customFormat="1" ht="11.85" customHeight="1" x14ac:dyDescent="0.2">
      <c r="B82" s="174"/>
      <c r="C82" s="510" t="s">
        <v>698</v>
      </c>
      <c r="D82" s="185"/>
      <c r="E82" s="623"/>
    </row>
    <row r="83" spans="2:5" s="42" customFormat="1" ht="12.75" x14ac:dyDescent="0.25">
      <c r="B83" s="144" t="s">
        <v>469</v>
      </c>
      <c r="C83" s="162" t="s">
        <v>464</v>
      </c>
      <c r="D83" s="186" t="s">
        <v>246</v>
      </c>
      <c r="E83" s="535" t="s">
        <v>514</v>
      </c>
    </row>
    <row r="84" spans="2:5" s="40" customFormat="1" ht="11.85" customHeight="1" x14ac:dyDescent="0.25">
      <c r="B84" s="161" t="s">
        <v>378</v>
      </c>
      <c r="C84" s="80" t="s">
        <v>702</v>
      </c>
      <c r="D84" s="189" t="s">
        <v>518</v>
      </c>
      <c r="E84" s="621"/>
    </row>
    <row r="85" spans="2:5" s="36" customFormat="1" ht="11.85" customHeight="1" x14ac:dyDescent="0.2">
      <c r="B85" s="170" t="s">
        <v>470</v>
      </c>
      <c r="C85" s="81"/>
      <c r="D85" s="190" t="s">
        <v>519</v>
      </c>
      <c r="E85" s="622"/>
    </row>
    <row r="86" spans="2:5" s="36" customFormat="1" ht="11.85" customHeight="1" x14ac:dyDescent="0.2">
      <c r="B86" s="171" t="s">
        <v>471</v>
      </c>
      <c r="C86" s="81" t="s">
        <v>704</v>
      </c>
      <c r="D86" s="190"/>
      <c r="E86" s="622"/>
    </row>
    <row r="87" spans="2:5" s="36" customFormat="1" ht="11.85" customHeight="1" x14ac:dyDescent="0.2">
      <c r="B87" s="170" t="s">
        <v>472</v>
      </c>
      <c r="C87" s="614" t="s">
        <v>703</v>
      </c>
      <c r="D87" s="190"/>
      <c r="E87" s="622"/>
    </row>
    <row r="88" spans="2:5" s="36" customFormat="1" ht="11.85" customHeight="1" x14ac:dyDescent="0.2">
      <c r="B88" s="112" t="s">
        <v>473</v>
      </c>
      <c r="C88" s="615"/>
      <c r="D88" s="190"/>
      <c r="E88" s="623"/>
    </row>
    <row r="89" spans="2:5" s="42" customFormat="1" ht="12.75" x14ac:dyDescent="0.25">
      <c r="B89" s="144" t="s">
        <v>476</v>
      </c>
      <c r="C89" s="149" t="s">
        <v>390</v>
      </c>
      <c r="D89" s="186" t="s">
        <v>246</v>
      </c>
      <c r="E89" s="535" t="s">
        <v>514</v>
      </c>
    </row>
    <row r="90" spans="2:5" s="40" customFormat="1" ht="11.85" customHeight="1" x14ac:dyDescent="0.25">
      <c r="B90" s="161" t="s">
        <v>378</v>
      </c>
      <c r="C90" s="80" t="s">
        <v>480</v>
      </c>
      <c r="D90" s="189" t="s">
        <v>518</v>
      </c>
      <c r="E90" s="621"/>
    </row>
    <row r="91" spans="2:5" s="36" customFormat="1" ht="11.85" customHeight="1" x14ac:dyDescent="0.2">
      <c r="B91" s="170" t="s">
        <v>474</v>
      </c>
      <c r="C91" s="81" t="s">
        <v>481</v>
      </c>
      <c r="D91" s="190" t="s">
        <v>519</v>
      </c>
      <c r="E91" s="622"/>
    </row>
    <row r="92" spans="2:5" s="36" customFormat="1" ht="11.85" customHeight="1" x14ac:dyDescent="0.2">
      <c r="B92" s="171" t="s">
        <v>475</v>
      </c>
      <c r="C92" s="81" t="s">
        <v>482</v>
      </c>
      <c r="D92" s="190"/>
      <c r="E92" s="622"/>
    </row>
    <row r="93" spans="2:5" s="36" customFormat="1" ht="11.85" customHeight="1" x14ac:dyDescent="0.2">
      <c r="B93" s="169" t="s">
        <v>477</v>
      </c>
      <c r="C93" s="78" t="s">
        <v>706</v>
      </c>
      <c r="D93" s="190"/>
      <c r="E93" s="622"/>
    </row>
    <row r="94" spans="2:5" s="36" customFormat="1" ht="11.85" customHeight="1" x14ac:dyDescent="0.2">
      <c r="B94" s="175" t="s">
        <v>478</v>
      </c>
      <c r="C94" s="78" t="s">
        <v>707</v>
      </c>
      <c r="D94" s="190"/>
      <c r="E94" s="622"/>
    </row>
    <row r="95" spans="2:5" s="36" customFormat="1" ht="11.85" customHeight="1" x14ac:dyDescent="0.2">
      <c r="B95" s="175" t="s">
        <v>479</v>
      </c>
      <c r="C95" s="79" t="s">
        <v>705</v>
      </c>
      <c r="D95" s="190"/>
      <c r="E95" s="623"/>
    </row>
    <row r="96" spans="2:5" s="42" customFormat="1" ht="12.75" x14ac:dyDescent="0.25">
      <c r="B96" s="144" t="s">
        <v>483</v>
      </c>
      <c r="C96" s="149" t="s">
        <v>465</v>
      </c>
      <c r="D96" s="186" t="s">
        <v>246</v>
      </c>
      <c r="E96" s="535" t="s">
        <v>514</v>
      </c>
    </row>
    <row r="97" spans="2:5" s="40" customFormat="1" ht="11.85" customHeight="1" x14ac:dyDescent="0.25">
      <c r="B97" s="161" t="s">
        <v>378</v>
      </c>
      <c r="C97" s="616" t="s">
        <v>709</v>
      </c>
      <c r="D97" s="87" t="s">
        <v>518</v>
      </c>
      <c r="E97" s="621"/>
    </row>
    <row r="98" spans="2:5" s="36" customFormat="1" ht="11.85" customHeight="1" x14ac:dyDescent="0.2">
      <c r="B98" s="170" t="s">
        <v>484</v>
      </c>
      <c r="C98" s="617"/>
      <c r="D98" s="184" t="s">
        <v>519</v>
      </c>
      <c r="E98" s="622"/>
    </row>
    <row r="99" spans="2:5" s="36" customFormat="1" ht="11.85" customHeight="1" x14ac:dyDescent="0.2">
      <c r="B99" s="171" t="s">
        <v>485</v>
      </c>
      <c r="C99" s="150" t="s">
        <v>708</v>
      </c>
      <c r="D99" s="184"/>
      <c r="E99" s="622"/>
    </row>
    <row r="100" spans="2:5" s="36" customFormat="1" ht="11.85" customHeight="1" x14ac:dyDescent="0.2">
      <c r="B100" s="159"/>
      <c r="C100" s="614" t="s">
        <v>723</v>
      </c>
      <c r="D100" s="184"/>
      <c r="E100" s="622"/>
    </row>
    <row r="101" spans="2:5" s="36" customFormat="1" ht="11.85" customHeight="1" x14ac:dyDescent="0.2">
      <c r="B101" s="79"/>
      <c r="C101" s="615"/>
      <c r="D101" s="185"/>
      <c r="E101" s="623"/>
    </row>
    <row r="102" spans="2:5" s="42" customFormat="1" ht="12.75" x14ac:dyDescent="0.25">
      <c r="B102" s="144" t="s">
        <v>486</v>
      </c>
      <c r="C102" s="149" t="s">
        <v>496</v>
      </c>
      <c r="D102" s="186" t="s">
        <v>246</v>
      </c>
      <c r="E102" s="535" t="s">
        <v>514</v>
      </c>
    </row>
    <row r="103" spans="2:5" s="40" customFormat="1" ht="11.85" customHeight="1" x14ac:dyDescent="0.25">
      <c r="B103" s="161" t="s">
        <v>378</v>
      </c>
      <c r="C103" s="80" t="s">
        <v>488</v>
      </c>
      <c r="D103" s="87" t="s">
        <v>518</v>
      </c>
      <c r="E103" s="621"/>
    </row>
    <row r="104" spans="2:5" s="36" customFormat="1" ht="11.85" customHeight="1" x14ac:dyDescent="0.2">
      <c r="B104" s="177" t="s">
        <v>487</v>
      </c>
      <c r="C104" s="172" t="s">
        <v>489</v>
      </c>
      <c r="D104" s="184" t="s">
        <v>519</v>
      </c>
      <c r="E104" s="622"/>
    </row>
    <row r="105" spans="2:5" s="36" customFormat="1" ht="11.85" customHeight="1" x14ac:dyDescent="0.2">
      <c r="B105" s="159"/>
      <c r="C105" s="172" t="s">
        <v>490</v>
      </c>
      <c r="D105" s="184"/>
      <c r="E105" s="622"/>
    </row>
    <row r="106" spans="2:5" s="36" customFormat="1" ht="11.85" customHeight="1" x14ac:dyDescent="0.2">
      <c r="B106" s="159"/>
      <c r="C106" s="78" t="s">
        <v>711</v>
      </c>
      <c r="D106" s="184"/>
      <c r="E106" s="622"/>
    </row>
    <row r="107" spans="2:5" s="36" customFormat="1" ht="11.85" customHeight="1" x14ac:dyDescent="0.2">
      <c r="B107" s="78"/>
      <c r="C107" s="78" t="s">
        <v>710</v>
      </c>
      <c r="D107" s="185"/>
      <c r="E107" s="623"/>
    </row>
    <row r="108" spans="2:5" s="42" customFormat="1" ht="12.75" x14ac:dyDescent="0.25">
      <c r="B108" s="144" t="s">
        <v>491</v>
      </c>
      <c r="C108" s="149" t="s">
        <v>497</v>
      </c>
      <c r="D108" s="186" t="s">
        <v>246</v>
      </c>
      <c r="E108" s="535" t="s">
        <v>514</v>
      </c>
    </row>
    <row r="109" spans="2:5" s="40" customFormat="1" ht="11.85" customHeight="1" x14ac:dyDescent="0.25">
      <c r="B109" s="161" t="s">
        <v>378</v>
      </c>
      <c r="C109" s="80" t="s">
        <v>498</v>
      </c>
      <c r="D109" s="87" t="s">
        <v>518</v>
      </c>
      <c r="E109" s="621"/>
    </row>
    <row r="110" spans="2:5" s="36" customFormat="1" ht="11.85" customHeight="1" x14ac:dyDescent="0.2">
      <c r="B110" s="170" t="s">
        <v>492</v>
      </c>
      <c r="C110" s="172" t="s">
        <v>499</v>
      </c>
      <c r="D110" s="184" t="s">
        <v>519</v>
      </c>
      <c r="E110" s="622"/>
    </row>
    <row r="111" spans="2:5" s="36" customFormat="1" ht="11.85" customHeight="1" x14ac:dyDescent="0.2">
      <c r="B111" s="171" t="s">
        <v>493</v>
      </c>
      <c r="C111" s="172" t="s">
        <v>500</v>
      </c>
      <c r="D111" s="184" t="s">
        <v>520</v>
      </c>
      <c r="E111" s="622"/>
    </row>
    <row r="112" spans="2:5" s="36" customFormat="1" ht="11.85" customHeight="1" x14ac:dyDescent="0.2">
      <c r="B112" s="173" t="s">
        <v>494</v>
      </c>
      <c r="C112" s="150" t="s">
        <v>712</v>
      </c>
      <c r="D112" s="184"/>
      <c r="E112" s="622"/>
    </row>
    <row r="113" spans="2:5" s="36" customFormat="1" ht="11.85" customHeight="1" x14ac:dyDescent="0.2">
      <c r="B113" s="333" t="s">
        <v>495</v>
      </c>
      <c r="C113" s="78" t="s">
        <v>713</v>
      </c>
      <c r="D113" s="184"/>
      <c r="E113" s="622"/>
    </row>
    <row r="114" spans="2:5" s="36" customFormat="1" ht="11.85" customHeight="1" x14ac:dyDescent="0.2">
      <c r="B114" s="78"/>
      <c r="C114" s="507" t="s">
        <v>715</v>
      </c>
      <c r="D114" s="184"/>
      <c r="E114" s="622"/>
    </row>
    <row r="115" spans="2:5" s="36" customFormat="1" ht="11.85" customHeight="1" x14ac:dyDescent="0.2">
      <c r="B115" s="79"/>
      <c r="C115" s="507" t="s">
        <v>714</v>
      </c>
      <c r="D115" s="185"/>
      <c r="E115" s="623"/>
    </row>
    <row r="116" spans="2:5" s="42" customFormat="1" ht="12.75" x14ac:dyDescent="0.25">
      <c r="B116" s="144" t="s">
        <v>501</v>
      </c>
      <c r="C116" s="149" t="s">
        <v>505</v>
      </c>
      <c r="D116" s="186" t="s">
        <v>246</v>
      </c>
      <c r="E116" s="535" t="s">
        <v>514</v>
      </c>
    </row>
    <row r="117" spans="2:5" s="40" customFormat="1" ht="11.85" customHeight="1" x14ac:dyDescent="0.25">
      <c r="B117" s="161" t="s">
        <v>378</v>
      </c>
      <c r="C117" s="80" t="s">
        <v>502</v>
      </c>
      <c r="D117" s="87" t="s">
        <v>518</v>
      </c>
      <c r="E117" s="621"/>
    </row>
    <row r="118" spans="2:5" s="36" customFormat="1" ht="11.85" customHeight="1" x14ac:dyDescent="0.2">
      <c r="B118" s="164" t="s">
        <v>680</v>
      </c>
      <c r="C118" s="172" t="s">
        <v>503</v>
      </c>
      <c r="D118" s="184" t="s">
        <v>519</v>
      </c>
      <c r="E118" s="622"/>
    </row>
    <row r="119" spans="2:5" s="36" customFormat="1" ht="11.85" customHeight="1" x14ac:dyDescent="0.2">
      <c r="B119" s="159"/>
      <c r="C119" s="150" t="s">
        <v>717</v>
      </c>
      <c r="D119" s="184" t="s">
        <v>520</v>
      </c>
      <c r="E119" s="622"/>
    </row>
    <row r="120" spans="2:5" s="36" customFormat="1" ht="11.85" customHeight="1" x14ac:dyDescent="0.2">
      <c r="B120" s="159"/>
      <c r="C120" s="78" t="s">
        <v>716</v>
      </c>
      <c r="D120" s="184"/>
      <c r="E120" s="623"/>
    </row>
    <row r="121" spans="2:5" s="42" customFormat="1" ht="12.75" x14ac:dyDescent="0.25">
      <c r="B121" s="144" t="s">
        <v>504</v>
      </c>
      <c r="C121" s="149" t="s">
        <v>506</v>
      </c>
      <c r="D121" s="186" t="s">
        <v>246</v>
      </c>
      <c r="E121" s="535" t="s">
        <v>514</v>
      </c>
    </row>
    <row r="122" spans="2:5" s="40" customFormat="1" ht="11.85" customHeight="1" x14ac:dyDescent="0.25">
      <c r="B122" s="161" t="s">
        <v>378</v>
      </c>
      <c r="C122" s="80" t="s">
        <v>509</v>
      </c>
      <c r="D122" s="87" t="s">
        <v>518</v>
      </c>
      <c r="E122" s="621"/>
    </row>
    <row r="123" spans="2:5" s="36" customFormat="1" ht="11.85" customHeight="1" x14ac:dyDescent="0.2">
      <c r="B123" s="178" t="s">
        <v>508</v>
      </c>
      <c r="C123" s="618" t="s">
        <v>718</v>
      </c>
      <c r="D123" s="184" t="s">
        <v>519</v>
      </c>
      <c r="E123" s="622"/>
    </row>
    <row r="124" spans="2:5" s="36" customFormat="1" ht="11.85" customHeight="1" x14ac:dyDescent="0.2">
      <c r="B124" s="178"/>
      <c r="C124" s="619"/>
      <c r="D124" s="184"/>
      <c r="E124" s="622"/>
    </row>
    <row r="125" spans="2:5" s="36" customFormat="1" ht="11.85" customHeight="1" x14ac:dyDescent="0.2">
      <c r="B125" s="179"/>
      <c r="C125" s="620"/>
      <c r="D125" s="184"/>
      <c r="E125" s="623"/>
    </row>
    <row r="126" spans="2:5" s="42" customFormat="1" ht="12.75" x14ac:dyDescent="0.25">
      <c r="B126" s="144" t="s">
        <v>510</v>
      </c>
      <c r="C126" s="149" t="s">
        <v>507</v>
      </c>
      <c r="D126" s="186" t="s">
        <v>246</v>
      </c>
      <c r="E126" s="535" t="s">
        <v>514</v>
      </c>
    </row>
    <row r="127" spans="2:5" s="40" customFormat="1" ht="11.85" customHeight="1" x14ac:dyDescent="0.25">
      <c r="B127" s="161" t="s">
        <v>378</v>
      </c>
      <c r="C127" s="80" t="s">
        <v>513</v>
      </c>
      <c r="D127" s="87" t="s">
        <v>518</v>
      </c>
      <c r="E127" s="621"/>
    </row>
    <row r="128" spans="2:5" s="36" customFormat="1" ht="11.85" customHeight="1" x14ac:dyDescent="0.2">
      <c r="B128" s="169" t="s">
        <v>511</v>
      </c>
      <c r="C128" s="81"/>
      <c r="D128" s="184" t="s">
        <v>519</v>
      </c>
      <c r="E128" s="622"/>
    </row>
    <row r="129" spans="2:5" s="36" customFormat="1" ht="11.85" customHeight="1" x14ac:dyDescent="0.2">
      <c r="B129" s="181" t="s">
        <v>512</v>
      </c>
      <c r="C129" s="182"/>
      <c r="D129" s="185"/>
      <c r="E129" s="623"/>
    </row>
  </sheetData>
  <mergeCells count="21">
    <mergeCell ref="E4:E14"/>
    <mergeCell ref="E29:E34"/>
    <mergeCell ref="E16:E27"/>
    <mergeCell ref="E36:E41"/>
    <mergeCell ref="E49:E52"/>
    <mergeCell ref="E43:E47"/>
    <mergeCell ref="E54:E58"/>
    <mergeCell ref="E66:E72"/>
    <mergeCell ref="E74:E82"/>
    <mergeCell ref="E127:E129"/>
    <mergeCell ref="E84:E88"/>
    <mergeCell ref="E90:E95"/>
    <mergeCell ref="E97:E101"/>
    <mergeCell ref="E103:E107"/>
    <mergeCell ref="E109:E115"/>
    <mergeCell ref="C87:C88"/>
    <mergeCell ref="C100:C101"/>
    <mergeCell ref="C97:C98"/>
    <mergeCell ref="C123:C125"/>
    <mergeCell ref="E117:E120"/>
    <mergeCell ref="E122:E12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3629-E623-405F-AF41-75AA0F4AA002}">
  <sheetPr>
    <tabColor theme="8" tint="-0.249977111117893"/>
  </sheetPr>
  <dimension ref="A1:K60"/>
  <sheetViews>
    <sheetView showGridLines="0" zoomScaleNormal="100" workbookViewId="0">
      <selection activeCell="B3" sqref="B3"/>
    </sheetView>
  </sheetViews>
  <sheetFormatPr defaultColWidth="9.28515625" defaultRowHeight="15" x14ac:dyDescent="0.25"/>
  <cols>
    <col min="1" max="1" width="40.28515625" style="12" customWidth="1"/>
    <col min="2" max="2" width="11.7109375" style="12" customWidth="1"/>
    <col min="3" max="3" width="21.28515625" style="12" customWidth="1"/>
    <col min="4" max="4" width="26.28515625" style="12" customWidth="1"/>
    <col min="5" max="5" width="18.28515625" style="12" customWidth="1"/>
    <col min="6" max="6" width="19.85546875" style="12" customWidth="1"/>
    <col min="7" max="7" width="3.85546875" style="12" customWidth="1"/>
    <col min="8" max="8" width="74.140625" style="12" customWidth="1"/>
    <col min="9" max="9" width="5.7109375" style="12" customWidth="1"/>
    <col min="10" max="10" width="54" style="12" customWidth="1"/>
    <col min="11" max="11" width="52.7109375" style="12" customWidth="1"/>
    <col min="12" max="16384" width="9.28515625" style="12"/>
  </cols>
  <sheetData>
    <row r="1" spans="1:11" ht="36.75" customHeight="1" x14ac:dyDescent="0.25"/>
    <row r="2" spans="1:11" s="18" customFormat="1" ht="18.75" x14ac:dyDescent="0.25">
      <c r="A2" s="633" t="s">
        <v>667</v>
      </c>
      <c r="B2" s="634"/>
      <c r="C2" s="634"/>
      <c r="D2" s="634"/>
      <c r="E2" s="634"/>
      <c r="F2" s="635"/>
      <c r="G2" s="12"/>
      <c r="H2" s="12"/>
      <c r="J2" s="12"/>
      <c r="K2" s="12"/>
    </row>
    <row r="3" spans="1:11" s="18" customFormat="1" ht="25.5" x14ac:dyDescent="0.25">
      <c r="A3" s="512" t="s">
        <v>58</v>
      </c>
      <c r="B3" s="205" t="s">
        <v>65</v>
      </c>
      <c r="C3" s="205" t="s">
        <v>665</v>
      </c>
      <c r="D3" s="205" t="s">
        <v>666</v>
      </c>
      <c r="E3" s="515" t="s">
        <v>59</v>
      </c>
      <c r="F3" s="515" t="s">
        <v>522</v>
      </c>
      <c r="G3" s="12"/>
      <c r="H3" s="514" t="s">
        <v>124</v>
      </c>
      <c r="J3" s="639" t="s">
        <v>523</v>
      </c>
      <c r="K3" s="640"/>
    </row>
    <row r="4" spans="1:11" s="19" customFormat="1" ht="12.75" customHeight="1" x14ac:dyDescent="0.25">
      <c r="A4" s="52" t="s">
        <v>647</v>
      </c>
      <c r="B4" s="198"/>
      <c r="C4" s="259"/>
      <c r="D4" s="198"/>
      <c r="E4" s="198"/>
      <c r="F4" s="198"/>
      <c r="G4" s="12"/>
      <c r="H4" s="192"/>
      <c r="J4" s="641" t="s">
        <v>60</v>
      </c>
      <c r="K4" s="642"/>
    </row>
    <row r="5" spans="1:11" s="19" customFormat="1" ht="12.75" customHeight="1" x14ac:dyDescent="0.25">
      <c r="A5" s="52" t="s">
        <v>648</v>
      </c>
      <c r="B5" s="200"/>
      <c r="C5" s="260"/>
      <c r="D5" s="200"/>
      <c r="E5" s="200"/>
      <c r="F5" s="200"/>
      <c r="G5" s="12"/>
      <c r="H5" s="193"/>
      <c r="J5" s="643" t="s">
        <v>529</v>
      </c>
      <c r="K5" s="644"/>
    </row>
    <row r="6" spans="1:11" s="18" customFormat="1" ht="12.75" customHeight="1" x14ac:dyDescent="0.25">
      <c r="A6" s="52" t="s">
        <v>649</v>
      </c>
      <c r="B6" s="200"/>
      <c r="C6" s="260"/>
      <c r="D6" s="200"/>
      <c r="E6" s="200"/>
      <c r="F6" s="200"/>
      <c r="G6" s="12"/>
      <c r="H6" s="193"/>
      <c r="J6" s="645" t="s">
        <v>530</v>
      </c>
      <c r="K6" s="646"/>
    </row>
    <row r="7" spans="1:11" s="18" customFormat="1" ht="12.75" customHeight="1" x14ac:dyDescent="0.25">
      <c r="A7" s="52" t="s">
        <v>650</v>
      </c>
      <c r="B7" s="204"/>
      <c r="C7" s="261"/>
      <c r="D7" s="204"/>
      <c r="E7" s="204"/>
      <c r="F7" s="204"/>
      <c r="G7" s="12"/>
      <c r="H7" s="193"/>
      <c r="J7" s="645" t="s">
        <v>531</v>
      </c>
      <c r="K7" s="646"/>
    </row>
    <row r="8" spans="1:11" s="18" customFormat="1" ht="12.75" customHeight="1" x14ac:dyDescent="0.25">
      <c r="A8" s="52" t="s">
        <v>664</v>
      </c>
      <c r="B8" s="204"/>
      <c r="C8" s="261"/>
      <c r="D8" s="204"/>
      <c r="E8" s="204"/>
      <c r="F8" s="204"/>
      <c r="G8" s="12"/>
      <c r="H8" s="481"/>
      <c r="J8" s="645" t="s">
        <v>532</v>
      </c>
      <c r="K8" s="646"/>
    </row>
    <row r="9" spans="1:11" s="18" customFormat="1" ht="32.25" customHeight="1" x14ac:dyDescent="0.25">
      <c r="A9" s="513" t="s">
        <v>110</v>
      </c>
      <c r="B9" s="647" t="s">
        <v>123</v>
      </c>
      <c r="C9" s="648"/>
      <c r="D9" s="205" t="s">
        <v>118</v>
      </c>
      <c r="E9" s="205" t="s">
        <v>121</v>
      </c>
      <c r="F9" s="206" t="s">
        <v>521</v>
      </c>
      <c r="G9" s="12"/>
      <c r="H9" s="514" t="s">
        <v>125</v>
      </c>
      <c r="J9" s="639" t="s">
        <v>114</v>
      </c>
      <c r="K9" s="640"/>
    </row>
    <row r="10" spans="1:11" s="18" customFormat="1" ht="12.75" customHeight="1" x14ac:dyDescent="0.25">
      <c r="A10" s="196"/>
      <c r="B10" s="197"/>
      <c r="C10" s="197"/>
      <c r="D10" s="198"/>
      <c r="E10" s="198"/>
      <c r="F10" s="198"/>
      <c r="G10" s="12"/>
      <c r="H10" s="192" t="s">
        <v>90</v>
      </c>
      <c r="J10" s="643" t="s">
        <v>64</v>
      </c>
      <c r="K10" s="644"/>
    </row>
    <row r="11" spans="1:11" s="18" customFormat="1" ht="12.75" customHeight="1" x14ac:dyDescent="0.25">
      <c r="A11" s="199"/>
      <c r="B11" s="580"/>
      <c r="C11" s="636"/>
      <c r="D11" s="200"/>
      <c r="E11" s="200"/>
      <c r="F11" s="200"/>
      <c r="G11" s="12"/>
      <c r="H11" s="193"/>
      <c r="J11" s="637" t="s">
        <v>527</v>
      </c>
      <c r="K11" s="638"/>
    </row>
    <row r="12" spans="1:11" s="18" customFormat="1" ht="12.75" customHeight="1" x14ac:dyDescent="0.25">
      <c r="A12" s="201"/>
      <c r="B12" s="580"/>
      <c r="C12" s="636"/>
      <c r="D12" s="200"/>
      <c r="E12" s="200"/>
      <c r="F12" s="200"/>
      <c r="G12" s="12"/>
      <c r="H12" s="193"/>
      <c r="J12" s="649" t="s">
        <v>159</v>
      </c>
      <c r="K12" s="646"/>
    </row>
    <row r="13" spans="1:11" s="18" customFormat="1" ht="12.75" customHeight="1" x14ac:dyDescent="0.25">
      <c r="A13" s="201"/>
      <c r="B13" s="580"/>
      <c r="C13" s="636"/>
      <c r="D13" s="200"/>
      <c r="E13" s="200"/>
      <c r="F13" s="200"/>
      <c r="G13" s="12"/>
      <c r="H13" s="193"/>
      <c r="J13" s="649" t="s">
        <v>115</v>
      </c>
      <c r="K13" s="646"/>
    </row>
    <row r="14" spans="1:11" s="18" customFormat="1" ht="12.75" customHeight="1" x14ac:dyDescent="0.25">
      <c r="A14" s="201"/>
      <c r="B14" s="580"/>
      <c r="C14" s="636"/>
      <c r="D14" s="200"/>
      <c r="E14" s="200"/>
      <c r="F14" s="200"/>
      <c r="G14" s="12"/>
      <c r="H14" s="193"/>
      <c r="J14" s="645" t="s">
        <v>528</v>
      </c>
      <c r="K14" s="646"/>
    </row>
    <row r="15" spans="1:11" s="18" customFormat="1" ht="12.75" customHeight="1" x14ac:dyDescent="0.25">
      <c r="A15" s="201"/>
      <c r="B15" s="580"/>
      <c r="C15" s="636"/>
      <c r="D15" s="200"/>
      <c r="E15" s="200"/>
      <c r="F15" s="200"/>
      <c r="G15" s="12"/>
      <c r="H15" s="193"/>
      <c r="J15" s="649" t="s">
        <v>160</v>
      </c>
      <c r="K15" s="646"/>
    </row>
    <row r="16" spans="1:11" s="18" customFormat="1" ht="12.75" customHeight="1" x14ac:dyDescent="0.25">
      <c r="A16" s="201"/>
      <c r="B16" s="580"/>
      <c r="C16" s="636"/>
      <c r="D16" s="200"/>
      <c r="E16" s="200"/>
      <c r="F16" s="200"/>
      <c r="G16" s="12"/>
      <c r="H16" s="193"/>
      <c r="J16" s="649" t="s">
        <v>161</v>
      </c>
      <c r="K16" s="646"/>
    </row>
    <row r="17" spans="1:11" s="18" customFormat="1" ht="12.75" customHeight="1" x14ac:dyDescent="0.25">
      <c r="A17" s="201"/>
      <c r="B17" s="580"/>
      <c r="C17" s="636"/>
      <c r="D17" s="200"/>
      <c r="E17" s="200"/>
      <c r="F17" s="200"/>
      <c r="G17" s="12"/>
      <c r="H17" s="193"/>
      <c r="J17" s="650" t="s">
        <v>158</v>
      </c>
      <c r="K17" s="651"/>
    </row>
    <row r="18" spans="1:11" s="18" customFormat="1" ht="12.75" customHeight="1" x14ac:dyDescent="0.25">
      <c r="A18" s="199"/>
      <c r="B18" s="580"/>
      <c r="C18" s="636"/>
      <c r="D18" s="200"/>
      <c r="E18" s="200"/>
      <c r="F18" s="200"/>
      <c r="G18" s="12"/>
      <c r="H18" s="193"/>
    </row>
    <row r="19" spans="1:11" s="18" customFormat="1" ht="12.75" customHeight="1" x14ac:dyDescent="0.25">
      <c r="A19" s="202"/>
      <c r="B19" s="580"/>
      <c r="C19" s="636"/>
      <c r="D19" s="200"/>
      <c r="E19" s="200"/>
      <c r="F19" s="200"/>
      <c r="G19" s="12"/>
      <c r="H19" s="193"/>
      <c r="J19" s="12"/>
      <c r="K19" s="12"/>
    </row>
    <row r="20" spans="1:11" s="18" customFormat="1" ht="12.75" customHeight="1" x14ac:dyDescent="0.25">
      <c r="A20" s="201"/>
      <c r="B20" s="580"/>
      <c r="C20" s="636"/>
      <c r="D20" s="200"/>
      <c r="E20" s="200"/>
      <c r="F20" s="200"/>
      <c r="G20" s="12"/>
      <c r="H20" s="193"/>
    </row>
    <row r="21" spans="1:11" s="18" customFormat="1" ht="12.75" customHeight="1" x14ac:dyDescent="0.25">
      <c r="A21" s="201"/>
      <c r="B21" s="580"/>
      <c r="C21" s="636"/>
      <c r="D21" s="200"/>
      <c r="E21" s="200"/>
      <c r="F21" s="200"/>
      <c r="G21" s="12"/>
      <c r="H21" s="193"/>
      <c r="J21" s="12"/>
      <c r="K21" s="12"/>
    </row>
    <row r="22" spans="1:11" s="18" customFormat="1" ht="12.75" customHeight="1" x14ac:dyDescent="0.25">
      <c r="A22" s="201"/>
      <c r="B22" s="580"/>
      <c r="C22" s="636"/>
      <c r="D22" s="200"/>
      <c r="E22" s="200"/>
      <c r="F22" s="200"/>
      <c r="G22" s="12"/>
      <c r="H22" s="193"/>
    </row>
    <row r="23" spans="1:11" s="18" customFormat="1" ht="12.75" customHeight="1" x14ac:dyDescent="0.25">
      <c r="A23" s="199"/>
      <c r="B23" s="580"/>
      <c r="C23" s="636"/>
      <c r="D23" s="200"/>
      <c r="E23" s="200"/>
      <c r="F23" s="200"/>
      <c r="G23" s="12"/>
      <c r="H23" s="193"/>
      <c r="J23" s="12"/>
      <c r="K23" s="12"/>
    </row>
    <row r="24" spans="1:11" s="18" customFormat="1" ht="12.75" customHeight="1" x14ac:dyDescent="0.25">
      <c r="A24" s="202"/>
      <c r="B24" s="580"/>
      <c r="C24" s="636"/>
      <c r="D24" s="200"/>
      <c r="E24" s="200"/>
      <c r="F24" s="200"/>
      <c r="G24" s="12"/>
      <c r="H24" s="193"/>
      <c r="J24" s="12"/>
      <c r="K24" s="12"/>
    </row>
    <row r="25" spans="1:11" s="18" customFormat="1" ht="12.75" customHeight="1" x14ac:dyDescent="0.25">
      <c r="A25" s="199"/>
      <c r="B25" s="580"/>
      <c r="C25" s="636"/>
      <c r="D25" s="200"/>
      <c r="E25" s="200"/>
      <c r="F25" s="200"/>
      <c r="G25" s="12"/>
      <c r="H25" s="193"/>
      <c r="J25" s="12"/>
      <c r="K25" s="12"/>
    </row>
    <row r="26" spans="1:11" s="18" customFormat="1" ht="12.75" customHeight="1" x14ac:dyDescent="0.25">
      <c r="A26" s="199"/>
      <c r="B26" s="580"/>
      <c r="C26" s="636"/>
      <c r="D26" s="200"/>
      <c r="E26" s="200"/>
      <c r="F26" s="200"/>
      <c r="G26" s="12"/>
      <c r="H26" s="193"/>
      <c r="J26" s="12"/>
      <c r="K26" s="12"/>
    </row>
    <row r="27" spans="1:11" s="18" customFormat="1" ht="12.75" customHeight="1" x14ac:dyDescent="0.25">
      <c r="A27" s="199"/>
      <c r="B27" s="580"/>
      <c r="C27" s="636"/>
      <c r="D27" s="200"/>
      <c r="E27" s="200"/>
      <c r="F27" s="200"/>
      <c r="G27" s="12"/>
      <c r="H27" s="193"/>
      <c r="J27" s="12"/>
      <c r="K27" s="12"/>
    </row>
    <row r="28" spans="1:11" s="18" customFormat="1" ht="12.75" customHeight="1" x14ac:dyDescent="0.25">
      <c r="A28" s="199"/>
      <c r="B28" s="580"/>
      <c r="C28" s="636"/>
      <c r="D28" s="200"/>
      <c r="E28" s="200"/>
      <c r="F28" s="200"/>
      <c r="G28" s="12"/>
      <c r="H28" s="193"/>
      <c r="J28" s="12"/>
      <c r="K28" s="12"/>
    </row>
    <row r="29" spans="1:11" s="18" customFormat="1" ht="12.75" customHeight="1" x14ac:dyDescent="0.25">
      <c r="A29" s="199"/>
      <c r="B29" s="580"/>
      <c r="C29" s="636"/>
      <c r="D29" s="200"/>
      <c r="E29" s="200"/>
      <c r="F29" s="200"/>
      <c r="G29" s="12"/>
      <c r="H29" s="193"/>
      <c r="J29" s="12"/>
      <c r="K29" s="12"/>
    </row>
    <row r="30" spans="1:11" s="18" customFormat="1" ht="13.5" customHeight="1" x14ac:dyDescent="0.25">
      <c r="A30" s="199"/>
      <c r="B30" s="580"/>
      <c r="C30" s="636"/>
      <c r="D30" s="200"/>
      <c r="E30" s="200"/>
      <c r="F30" s="200"/>
      <c r="G30" s="12"/>
      <c r="H30" s="193"/>
      <c r="J30" s="12"/>
      <c r="K30" s="12"/>
    </row>
    <row r="31" spans="1:11" s="18" customFormat="1" ht="13.5" customHeight="1" x14ac:dyDescent="0.25">
      <c r="A31" s="199"/>
      <c r="B31" s="580"/>
      <c r="C31" s="636"/>
      <c r="D31" s="200"/>
      <c r="E31" s="200"/>
      <c r="F31" s="200"/>
      <c r="G31" s="12"/>
      <c r="H31" s="193"/>
      <c r="J31" s="12"/>
      <c r="K31" s="12"/>
    </row>
    <row r="32" spans="1:11" s="18" customFormat="1" ht="13.5" customHeight="1" x14ac:dyDescent="0.25">
      <c r="A32" s="199"/>
      <c r="B32" s="580"/>
      <c r="C32" s="636"/>
      <c r="D32" s="200"/>
      <c r="E32" s="200"/>
      <c r="F32" s="200"/>
      <c r="G32" s="12"/>
      <c r="H32" s="193"/>
      <c r="J32" s="12"/>
      <c r="K32" s="12"/>
    </row>
    <row r="33" spans="1:11" s="18" customFormat="1" ht="13.5" customHeight="1" x14ac:dyDescent="0.25">
      <c r="A33" s="199"/>
      <c r="B33" s="580"/>
      <c r="C33" s="636"/>
      <c r="D33" s="200"/>
      <c r="E33" s="200"/>
      <c r="F33" s="200"/>
      <c r="G33" s="12"/>
      <c r="H33" s="193"/>
      <c r="J33" s="12"/>
      <c r="K33" s="12"/>
    </row>
    <row r="34" spans="1:11" s="18" customFormat="1" ht="13.5" customHeight="1" x14ac:dyDescent="0.25">
      <c r="A34" s="203"/>
      <c r="B34" s="582"/>
      <c r="C34" s="654"/>
      <c r="D34" s="204"/>
      <c r="E34" s="204"/>
      <c r="F34" s="204"/>
      <c r="G34" s="12"/>
      <c r="H34" s="194"/>
      <c r="J34" s="12"/>
      <c r="K34" s="12"/>
    </row>
    <row r="35" spans="1:11" ht="35.25" customHeight="1" x14ac:dyDescent="0.25">
      <c r="A35" s="195" t="s">
        <v>110</v>
      </c>
      <c r="B35" s="652" t="s">
        <v>123</v>
      </c>
      <c r="C35" s="653"/>
      <c r="D35" s="514" t="s">
        <v>726</v>
      </c>
      <c r="E35" s="514" t="s">
        <v>121</v>
      </c>
      <c r="F35" s="514" t="s">
        <v>521</v>
      </c>
      <c r="H35" s="514" t="s">
        <v>125</v>
      </c>
      <c r="I35" s="18"/>
    </row>
    <row r="36" spans="1:11" x14ac:dyDescent="0.25">
      <c r="A36" s="196"/>
      <c r="B36" s="197"/>
      <c r="C36" s="197"/>
      <c r="D36" s="198"/>
      <c r="E36" s="198"/>
      <c r="F36" s="198"/>
      <c r="H36" s="192" t="s">
        <v>90</v>
      </c>
      <c r="I36" s="18"/>
    </row>
    <row r="37" spans="1:11" x14ac:dyDescent="0.25">
      <c r="A37" s="199"/>
      <c r="B37" s="580"/>
      <c r="C37" s="636"/>
      <c r="D37" s="200"/>
      <c r="E37" s="200"/>
      <c r="F37" s="200"/>
      <c r="H37" s="193" t="s">
        <v>90</v>
      </c>
      <c r="I37" s="18"/>
    </row>
    <row r="38" spans="1:11" x14ac:dyDescent="0.25">
      <c r="A38" s="201"/>
      <c r="B38" s="580"/>
      <c r="C38" s="636"/>
      <c r="D38" s="200"/>
      <c r="E38" s="200"/>
      <c r="F38" s="200"/>
      <c r="H38" s="193" t="s">
        <v>90</v>
      </c>
      <c r="I38" s="18"/>
    </row>
    <row r="39" spans="1:11" x14ac:dyDescent="0.25">
      <c r="A39" s="201"/>
      <c r="B39" s="580"/>
      <c r="C39" s="636"/>
      <c r="D39" s="200"/>
      <c r="E39" s="200"/>
      <c r="F39" s="200"/>
      <c r="H39" s="193"/>
      <c r="I39" s="18"/>
    </row>
    <row r="40" spans="1:11" x14ac:dyDescent="0.25">
      <c r="A40" s="201"/>
      <c r="B40" s="580"/>
      <c r="C40" s="636"/>
      <c r="D40" s="200"/>
      <c r="E40" s="200"/>
      <c r="F40" s="200"/>
      <c r="H40" s="193"/>
      <c r="I40" s="18"/>
    </row>
    <row r="41" spans="1:11" x14ac:dyDescent="0.25">
      <c r="A41" s="201"/>
      <c r="B41" s="580"/>
      <c r="C41" s="636"/>
      <c r="D41" s="200"/>
      <c r="E41" s="200"/>
      <c r="F41" s="200"/>
      <c r="H41" s="193"/>
      <c r="I41" s="18"/>
    </row>
    <row r="42" spans="1:11" x14ac:dyDescent="0.25">
      <c r="A42" s="201"/>
      <c r="B42" s="580"/>
      <c r="C42" s="636"/>
      <c r="D42" s="200"/>
      <c r="E42" s="200"/>
      <c r="F42" s="200"/>
      <c r="H42" s="193"/>
      <c r="I42" s="18"/>
    </row>
    <row r="43" spans="1:11" x14ac:dyDescent="0.25">
      <c r="A43" s="201"/>
      <c r="B43" s="580"/>
      <c r="C43" s="636"/>
      <c r="D43" s="200"/>
      <c r="E43" s="200"/>
      <c r="F43" s="200"/>
      <c r="H43" s="193"/>
      <c r="I43" s="18"/>
    </row>
    <row r="44" spans="1:11" x14ac:dyDescent="0.25">
      <c r="A44" s="199"/>
      <c r="B44" s="580"/>
      <c r="C44" s="636"/>
      <c r="D44" s="200"/>
      <c r="E44" s="200"/>
      <c r="F44" s="200"/>
      <c r="H44" s="193"/>
      <c r="I44" s="18"/>
    </row>
    <row r="45" spans="1:11" x14ac:dyDescent="0.25">
      <c r="A45" s="202"/>
      <c r="B45" s="580"/>
      <c r="C45" s="636"/>
      <c r="D45" s="200"/>
      <c r="E45" s="200"/>
      <c r="F45" s="200"/>
      <c r="H45" s="193"/>
      <c r="I45" s="18"/>
    </row>
    <row r="46" spans="1:11" x14ac:dyDescent="0.25">
      <c r="A46" s="201"/>
      <c r="B46" s="580"/>
      <c r="C46" s="636"/>
      <c r="D46" s="200"/>
      <c r="E46" s="200"/>
      <c r="F46" s="200"/>
      <c r="H46" s="193"/>
      <c r="I46" s="18"/>
    </row>
    <row r="47" spans="1:11" x14ac:dyDescent="0.25">
      <c r="A47" s="201"/>
      <c r="B47" s="580"/>
      <c r="C47" s="636"/>
      <c r="D47" s="200"/>
      <c r="E47" s="200"/>
      <c r="F47" s="200"/>
      <c r="H47" s="193"/>
      <c r="I47" s="18"/>
    </row>
    <row r="48" spans="1:11" x14ac:dyDescent="0.25">
      <c r="A48" s="201"/>
      <c r="B48" s="580"/>
      <c r="C48" s="636"/>
      <c r="D48" s="200"/>
      <c r="E48" s="200"/>
      <c r="F48" s="200"/>
      <c r="H48" s="193"/>
      <c r="I48" s="18"/>
    </row>
    <row r="49" spans="1:9" x14ac:dyDescent="0.25">
      <c r="A49" s="199"/>
      <c r="B49" s="580"/>
      <c r="C49" s="636"/>
      <c r="D49" s="200"/>
      <c r="E49" s="200"/>
      <c r="F49" s="200"/>
      <c r="H49" s="193"/>
      <c r="I49" s="18"/>
    </row>
    <row r="50" spans="1:9" x14ac:dyDescent="0.25">
      <c r="A50" s="202"/>
      <c r="B50" s="580"/>
      <c r="C50" s="636"/>
      <c r="D50" s="200"/>
      <c r="E50" s="200"/>
      <c r="F50" s="200"/>
      <c r="H50" s="193"/>
      <c r="I50" s="18"/>
    </row>
    <row r="51" spans="1:9" x14ac:dyDescent="0.25">
      <c r="A51" s="199"/>
      <c r="B51" s="580"/>
      <c r="C51" s="636"/>
      <c r="D51" s="200"/>
      <c r="E51" s="200"/>
      <c r="F51" s="200"/>
      <c r="H51" s="193"/>
      <c r="I51" s="18"/>
    </row>
    <row r="52" spans="1:9" x14ac:dyDescent="0.25">
      <c r="A52" s="199"/>
      <c r="B52" s="580"/>
      <c r="C52" s="636"/>
      <c r="D52" s="200"/>
      <c r="E52" s="200"/>
      <c r="F52" s="200"/>
      <c r="H52" s="193"/>
      <c r="I52" s="18"/>
    </row>
    <row r="53" spans="1:9" x14ac:dyDescent="0.25">
      <c r="A53" s="199"/>
      <c r="B53" s="580"/>
      <c r="C53" s="636"/>
      <c r="D53" s="200"/>
      <c r="E53" s="200"/>
      <c r="F53" s="200"/>
      <c r="H53" s="193"/>
      <c r="I53" s="18"/>
    </row>
    <row r="54" spans="1:9" x14ac:dyDescent="0.25">
      <c r="A54" s="199"/>
      <c r="B54" s="580"/>
      <c r="C54" s="636"/>
      <c r="D54" s="200"/>
      <c r="E54" s="200"/>
      <c r="F54" s="200"/>
      <c r="H54" s="193"/>
      <c r="I54" s="18"/>
    </row>
    <row r="55" spans="1:9" x14ac:dyDescent="0.25">
      <c r="A55" s="199"/>
      <c r="B55" s="580"/>
      <c r="C55" s="636"/>
      <c r="D55" s="200"/>
      <c r="E55" s="200"/>
      <c r="F55" s="200"/>
      <c r="H55" s="193"/>
      <c r="I55" s="18"/>
    </row>
    <row r="56" spans="1:9" x14ac:dyDescent="0.25">
      <c r="A56" s="199"/>
      <c r="B56" s="580"/>
      <c r="C56" s="636"/>
      <c r="D56" s="200"/>
      <c r="E56" s="200"/>
      <c r="F56" s="200"/>
      <c r="H56" s="193"/>
      <c r="I56" s="18"/>
    </row>
    <row r="57" spans="1:9" x14ac:dyDescent="0.25">
      <c r="A57" s="199"/>
      <c r="B57" s="580"/>
      <c r="C57" s="636"/>
      <c r="D57" s="200"/>
      <c r="E57" s="200"/>
      <c r="F57" s="200"/>
      <c r="H57" s="193"/>
      <c r="I57" s="18"/>
    </row>
    <row r="58" spans="1:9" x14ac:dyDescent="0.25">
      <c r="A58" s="199"/>
      <c r="B58" s="580"/>
      <c r="C58" s="636"/>
      <c r="D58" s="200"/>
      <c r="E58" s="200"/>
      <c r="F58" s="200"/>
      <c r="H58" s="193"/>
      <c r="I58" s="18"/>
    </row>
    <row r="59" spans="1:9" x14ac:dyDescent="0.25">
      <c r="A59" s="199"/>
      <c r="B59" s="580"/>
      <c r="C59" s="636"/>
      <c r="D59" s="200"/>
      <c r="E59" s="200"/>
      <c r="F59" s="200"/>
      <c r="H59" s="193"/>
      <c r="I59" s="18"/>
    </row>
    <row r="60" spans="1:9" x14ac:dyDescent="0.25">
      <c r="A60" s="203"/>
      <c r="B60" s="582"/>
      <c r="C60" s="654"/>
      <c r="D60" s="204"/>
      <c r="E60" s="204"/>
      <c r="F60" s="204"/>
      <c r="H60" s="194"/>
      <c r="I60" s="18"/>
    </row>
  </sheetData>
  <mergeCells count="66"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5:C15"/>
    <mergeCell ref="J15:K15"/>
    <mergeCell ref="B16:C16"/>
    <mergeCell ref="J16:K16"/>
    <mergeCell ref="B17:C17"/>
    <mergeCell ref="J17:K17"/>
    <mergeCell ref="B18:C18"/>
    <mergeCell ref="B19:C19"/>
    <mergeCell ref="B20:C20"/>
    <mergeCell ref="B21:C21"/>
    <mergeCell ref="B22:C22"/>
    <mergeCell ref="B12:C12"/>
    <mergeCell ref="J12:K12"/>
    <mergeCell ref="B13:C13"/>
    <mergeCell ref="J13:K13"/>
    <mergeCell ref="B14:C14"/>
    <mergeCell ref="J14:K14"/>
    <mergeCell ref="A2:F2"/>
    <mergeCell ref="B11:C11"/>
    <mergeCell ref="J11:K11"/>
    <mergeCell ref="J3:K3"/>
    <mergeCell ref="J4:K4"/>
    <mergeCell ref="J5:K5"/>
    <mergeCell ref="J6:K6"/>
    <mergeCell ref="J7:K7"/>
    <mergeCell ref="J8:K8"/>
    <mergeCell ref="B9:C9"/>
    <mergeCell ref="J9:K9"/>
    <mergeCell ref="J10:K1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pageOrder="overThenDown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9660-A426-413A-B4B2-C6AD6FC9C523}">
  <sheetPr>
    <tabColor theme="8" tint="-0.249977111117893"/>
  </sheetPr>
  <dimension ref="A1:I103"/>
  <sheetViews>
    <sheetView showGridLines="0" zoomScaleNormal="100" workbookViewId="0">
      <selection activeCell="B21" sqref="B21"/>
    </sheetView>
  </sheetViews>
  <sheetFormatPr defaultColWidth="51.28515625" defaultRowHeight="15" x14ac:dyDescent="0.25"/>
  <cols>
    <col min="1" max="1" width="10.28515625" style="25" customWidth="1"/>
    <col min="2" max="2" width="49.7109375" style="25" customWidth="1"/>
    <col min="3" max="3" width="60.7109375" style="25" customWidth="1"/>
    <col min="4" max="4" width="10.28515625" style="25" customWidth="1"/>
    <col min="5" max="5" width="50.42578125" style="25" customWidth="1"/>
    <col min="6" max="6" width="60.7109375" style="25" customWidth="1"/>
    <col min="7" max="7" width="10.5703125" style="25" customWidth="1"/>
    <col min="8" max="8" width="61.5703125" style="25" customWidth="1"/>
    <col min="9" max="16384" width="51.28515625" style="25"/>
  </cols>
  <sheetData>
    <row r="1" spans="1:3" ht="36.75" customHeight="1" x14ac:dyDescent="0.25"/>
    <row r="2" spans="1:3" ht="18.75" x14ac:dyDescent="0.3">
      <c r="A2" s="665" t="s">
        <v>74</v>
      </c>
      <c r="B2" s="666"/>
      <c r="C2" s="667"/>
    </row>
    <row r="3" spans="1:3" x14ac:dyDescent="0.25">
      <c r="A3" s="668" t="s">
        <v>662</v>
      </c>
      <c r="B3" s="668"/>
      <c r="C3" s="668"/>
    </row>
    <row r="4" spans="1:3" x14ac:dyDescent="0.25">
      <c r="A4" s="669" t="s">
        <v>162</v>
      </c>
      <c r="B4" s="670"/>
      <c r="C4" s="670"/>
    </row>
    <row r="5" spans="1:3" x14ac:dyDescent="0.25">
      <c r="A5" s="671" t="s">
        <v>75</v>
      </c>
      <c r="B5" s="672"/>
      <c r="C5" s="672"/>
    </row>
    <row r="6" spans="1:3" x14ac:dyDescent="0.25">
      <c r="A6" s="319"/>
      <c r="B6" s="319"/>
      <c r="C6" s="319"/>
    </row>
    <row r="7" spans="1:3" x14ac:dyDescent="0.25">
      <c r="A7" s="673" t="s">
        <v>76</v>
      </c>
      <c r="B7" s="674"/>
      <c r="C7" s="280" t="s">
        <v>77</v>
      </c>
    </row>
    <row r="8" spans="1:3" x14ac:dyDescent="0.25">
      <c r="A8" s="675" t="s">
        <v>309</v>
      </c>
      <c r="B8" s="676"/>
      <c r="C8" s="52" t="s">
        <v>654</v>
      </c>
    </row>
    <row r="9" spans="1:3" x14ac:dyDescent="0.25">
      <c r="A9" s="657" t="s">
        <v>163</v>
      </c>
      <c r="B9" s="658"/>
      <c r="C9" s="321" t="s">
        <v>652</v>
      </c>
    </row>
    <row r="10" spans="1:3" x14ac:dyDescent="0.25">
      <c r="A10" s="657" t="s">
        <v>82</v>
      </c>
      <c r="B10" s="658"/>
      <c r="C10" s="322" t="s">
        <v>653</v>
      </c>
    </row>
    <row r="11" spans="1:3" x14ac:dyDescent="0.25">
      <c r="A11" s="657" t="s">
        <v>79</v>
      </c>
      <c r="B11" s="658"/>
      <c r="C11" s="322" t="s">
        <v>656</v>
      </c>
    </row>
    <row r="12" spans="1:3" x14ac:dyDescent="0.25">
      <c r="A12" s="657" t="s">
        <v>80</v>
      </c>
      <c r="B12" s="664"/>
      <c r="C12" s="322" t="s">
        <v>657</v>
      </c>
    </row>
    <row r="13" spans="1:3" x14ac:dyDescent="0.25">
      <c r="A13" s="657" t="s">
        <v>164</v>
      </c>
      <c r="B13" s="658"/>
      <c r="C13" s="322"/>
    </row>
    <row r="14" spans="1:3" x14ac:dyDescent="0.25">
      <c r="A14" s="657" t="s">
        <v>84</v>
      </c>
      <c r="B14" s="658"/>
      <c r="C14" s="322" t="s">
        <v>658</v>
      </c>
    </row>
    <row r="15" spans="1:3" x14ac:dyDescent="0.25">
      <c r="A15" s="657" t="s">
        <v>86</v>
      </c>
      <c r="B15" s="658"/>
      <c r="C15" s="322" t="s">
        <v>659</v>
      </c>
    </row>
    <row r="16" spans="1:3" x14ac:dyDescent="0.25">
      <c r="A16" s="657" t="s">
        <v>165</v>
      </c>
      <c r="B16" s="658"/>
      <c r="C16" s="322" t="s">
        <v>660</v>
      </c>
    </row>
    <row r="17" spans="1:9" x14ac:dyDescent="0.25">
      <c r="A17" s="657" t="s">
        <v>89</v>
      </c>
      <c r="B17" s="658"/>
      <c r="C17" s="322" t="s">
        <v>657</v>
      </c>
    </row>
    <row r="18" spans="1:9" x14ac:dyDescent="0.25">
      <c r="A18" s="659" t="s">
        <v>663</v>
      </c>
      <c r="B18" s="660"/>
      <c r="C18" s="323" t="s">
        <v>661</v>
      </c>
    </row>
    <row r="19" spans="1:9" s="28" customFormat="1" x14ac:dyDescent="0.25">
      <c r="A19" s="661" t="s">
        <v>536</v>
      </c>
      <c r="B19" s="662"/>
      <c r="C19" s="663"/>
      <c r="D19" s="292" t="s">
        <v>537</v>
      </c>
      <c r="E19" s="293"/>
      <c r="F19" s="293"/>
      <c r="G19" s="26"/>
      <c r="H19" s="27"/>
      <c r="I19" s="27"/>
    </row>
    <row r="20" spans="1:9" s="28" customFormat="1" ht="7.5" customHeight="1" x14ac:dyDescent="0.25">
      <c r="A20" s="295"/>
      <c r="B20" s="296"/>
      <c r="C20" s="296"/>
      <c r="D20" s="294"/>
      <c r="E20" s="293"/>
      <c r="F20" s="293"/>
      <c r="G20" s="26"/>
      <c r="H20" s="27"/>
      <c r="I20" s="27"/>
    </row>
    <row r="21" spans="1:9" s="28" customFormat="1" ht="25.5" x14ac:dyDescent="0.2">
      <c r="A21" s="536" t="s">
        <v>65</v>
      </c>
      <c r="B21" s="537" t="s">
        <v>66</v>
      </c>
      <c r="C21" s="538" t="s">
        <v>67</v>
      </c>
      <c r="D21" s="539" t="s">
        <v>65</v>
      </c>
      <c r="E21" s="537" t="s">
        <v>66</v>
      </c>
      <c r="F21" s="537" t="s">
        <v>67</v>
      </c>
      <c r="G21" s="655"/>
      <c r="H21" s="655"/>
      <c r="I21" s="655"/>
    </row>
    <row r="22" spans="1:9" s="28" customFormat="1" ht="12" x14ac:dyDescent="0.2">
      <c r="A22" s="303" t="s">
        <v>68</v>
      </c>
      <c r="B22" s="304"/>
      <c r="C22" s="305"/>
      <c r="D22" s="306" t="s">
        <v>655</v>
      </c>
      <c r="E22" s="307"/>
      <c r="F22" s="307"/>
      <c r="G22" s="656"/>
      <c r="H22" s="656"/>
      <c r="I22" s="656"/>
    </row>
    <row r="23" spans="1:9" s="28" customFormat="1" ht="12" x14ac:dyDescent="0.2">
      <c r="A23" s="286"/>
      <c r="B23" s="287"/>
      <c r="C23" s="297"/>
      <c r="D23" s="300"/>
      <c r="E23" s="287"/>
      <c r="F23" s="287"/>
      <c r="G23" s="656"/>
      <c r="H23" s="656"/>
      <c r="I23" s="656"/>
    </row>
    <row r="24" spans="1:9" s="28" customFormat="1" ht="12" x14ac:dyDescent="0.2">
      <c r="A24" s="288"/>
      <c r="B24" s="289"/>
      <c r="C24" s="298"/>
      <c r="D24" s="301"/>
      <c r="E24" s="289"/>
      <c r="F24" s="289"/>
      <c r="G24" s="29"/>
      <c r="H24" s="29"/>
      <c r="I24" s="29"/>
    </row>
    <row r="25" spans="1:9" s="28" customFormat="1" ht="12" x14ac:dyDescent="0.2">
      <c r="A25" s="288"/>
      <c r="B25" s="289"/>
      <c r="C25" s="298"/>
      <c r="D25" s="301"/>
      <c r="E25" s="289"/>
      <c r="F25" s="289"/>
      <c r="G25" s="29"/>
      <c r="H25" s="29"/>
      <c r="I25" s="29"/>
    </row>
    <row r="26" spans="1:9" s="28" customFormat="1" ht="12.75" x14ac:dyDescent="0.2">
      <c r="A26" s="290"/>
      <c r="B26" s="289"/>
      <c r="C26" s="298"/>
      <c r="D26" s="302"/>
      <c r="E26" s="289"/>
      <c r="F26" s="289"/>
      <c r="G26" s="30"/>
      <c r="H26" s="30"/>
      <c r="I26" s="31"/>
    </row>
    <row r="27" spans="1:9" s="28" customFormat="1" ht="12" x14ac:dyDescent="0.2">
      <c r="A27" s="290"/>
      <c r="B27" s="289"/>
      <c r="C27" s="298"/>
      <c r="D27" s="302"/>
      <c r="E27" s="289"/>
      <c r="F27" s="289"/>
      <c r="G27" s="32"/>
      <c r="H27" s="32"/>
      <c r="I27" s="29"/>
    </row>
    <row r="28" spans="1:9" s="28" customFormat="1" ht="12" x14ac:dyDescent="0.2">
      <c r="A28" s="290"/>
      <c r="B28" s="289"/>
      <c r="C28" s="298"/>
      <c r="D28" s="302"/>
      <c r="E28" s="289"/>
      <c r="F28" s="289"/>
      <c r="G28" s="29"/>
      <c r="H28" s="29"/>
      <c r="I28" s="29"/>
    </row>
    <row r="29" spans="1:9" s="28" customFormat="1" ht="12" x14ac:dyDescent="0.2">
      <c r="A29" s="290"/>
      <c r="B29" s="289"/>
      <c r="C29" s="298"/>
      <c r="D29" s="302"/>
      <c r="E29" s="289"/>
      <c r="F29" s="289"/>
      <c r="G29" s="29"/>
      <c r="H29" s="29"/>
      <c r="I29" s="29"/>
    </row>
    <row r="30" spans="1:9" s="28" customFormat="1" ht="12" x14ac:dyDescent="0.2">
      <c r="A30" s="288"/>
      <c r="B30" s="289"/>
      <c r="C30" s="298"/>
      <c r="D30" s="301"/>
      <c r="E30" s="289"/>
      <c r="F30" s="289"/>
      <c r="G30" s="656"/>
      <c r="H30" s="656"/>
      <c r="I30" s="656"/>
    </row>
    <row r="31" spans="1:9" s="28" customFormat="1" ht="12" x14ac:dyDescent="0.2">
      <c r="A31" s="288"/>
      <c r="B31" s="289"/>
      <c r="C31" s="298"/>
      <c r="D31" s="301"/>
      <c r="E31" s="289"/>
      <c r="F31" s="289"/>
      <c r="G31" s="29"/>
      <c r="H31" s="29"/>
      <c r="I31" s="29"/>
    </row>
    <row r="32" spans="1:9" s="28" customFormat="1" ht="12" x14ac:dyDescent="0.2">
      <c r="A32" s="288"/>
      <c r="B32" s="289"/>
      <c r="C32" s="298"/>
      <c r="D32" s="301"/>
      <c r="E32" s="289"/>
      <c r="F32" s="289"/>
      <c r="G32" s="29"/>
      <c r="H32" s="29"/>
      <c r="I32" s="29"/>
    </row>
    <row r="33" spans="1:9" s="28" customFormat="1" ht="12.75" x14ac:dyDescent="0.2">
      <c r="A33" s="290"/>
      <c r="B33" s="289"/>
      <c r="C33" s="298"/>
      <c r="D33" s="302"/>
      <c r="E33" s="289"/>
      <c r="F33" s="289"/>
      <c r="G33" s="30"/>
      <c r="H33" s="30"/>
      <c r="I33" s="31"/>
    </row>
    <row r="34" spans="1:9" s="28" customFormat="1" ht="12.75" x14ac:dyDescent="0.2">
      <c r="A34" s="290"/>
      <c r="B34" s="289"/>
      <c r="C34" s="298"/>
      <c r="D34" s="302"/>
      <c r="E34" s="289"/>
      <c r="F34" s="289"/>
      <c r="G34" s="30"/>
      <c r="H34" s="30"/>
      <c r="I34" s="31"/>
    </row>
    <row r="35" spans="1:9" s="28" customFormat="1" ht="12.75" x14ac:dyDescent="0.2">
      <c r="A35" s="290"/>
      <c r="B35" s="289"/>
      <c r="C35" s="298"/>
      <c r="D35" s="302"/>
      <c r="E35" s="289"/>
      <c r="F35" s="289"/>
      <c r="G35" s="30"/>
      <c r="H35" s="30"/>
      <c r="I35" s="31"/>
    </row>
    <row r="36" spans="1:9" s="28" customFormat="1" ht="12.75" x14ac:dyDescent="0.2">
      <c r="A36" s="290"/>
      <c r="B36" s="289"/>
      <c r="C36" s="298"/>
      <c r="D36" s="302"/>
      <c r="E36" s="289"/>
      <c r="F36" s="289"/>
      <c r="G36" s="30"/>
      <c r="H36" s="30"/>
      <c r="I36" s="31"/>
    </row>
    <row r="37" spans="1:9" s="28" customFormat="1" ht="12.75" x14ac:dyDescent="0.2">
      <c r="A37" s="290"/>
      <c r="B37" s="289"/>
      <c r="C37" s="298"/>
      <c r="D37" s="302"/>
      <c r="E37" s="289"/>
      <c r="F37" s="289"/>
      <c r="G37" s="30"/>
      <c r="H37" s="30"/>
      <c r="I37" s="31"/>
    </row>
    <row r="38" spans="1:9" s="28" customFormat="1" ht="12.75" x14ac:dyDescent="0.2">
      <c r="A38" s="290"/>
      <c r="B38" s="289"/>
      <c r="C38" s="298"/>
      <c r="D38" s="302"/>
      <c r="E38" s="289"/>
      <c r="F38" s="289"/>
      <c r="G38" s="30"/>
      <c r="H38" s="30"/>
      <c r="I38" s="31"/>
    </row>
    <row r="39" spans="1:9" s="28" customFormat="1" ht="12.75" x14ac:dyDescent="0.2">
      <c r="A39" s="290"/>
      <c r="B39" s="289"/>
      <c r="C39" s="298"/>
      <c r="D39" s="302"/>
      <c r="E39" s="289"/>
      <c r="F39" s="289"/>
      <c r="G39" s="30"/>
      <c r="H39" s="30"/>
      <c r="I39" s="31"/>
    </row>
    <row r="40" spans="1:9" s="28" customFormat="1" ht="12.75" x14ac:dyDescent="0.2">
      <c r="A40" s="290"/>
      <c r="B40" s="289"/>
      <c r="C40" s="298"/>
      <c r="D40" s="302"/>
      <c r="E40" s="289"/>
      <c r="F40" s="289"/>
      <c r="G40" s="30"/>
      <c r="H40" s="30"/>
      <c r="I40" s="31"/>
    </row>
    <row r="41" spans="1:9" s="28" customFormat="1" ht="12.75" x14ac:dyDescent="0.2">
      <c r="A41" s="290"/>
      <c r="B41" s="289"/>
      <c r="C41" s="298"/>
      <c r="D41" s="302"/>
      <c r="E41" s="289"/>
      <c r="F41" s="289"/>
      <c r="G41" s="30"/>
      <c r="H41" s="30"/>
      <c r="I41" s="31"/>
    </row>
    <row r="42" spans="1:9" s="28" customFormat="1" ht="12.75" x14ac:dyDescent="0.2">
      <c r="A42" s="290"/>
      <c r="B42" s="289"/>
      <c r="C42" s="298"/>
      <c r="D42" s="302"/>
      <c r="E42" s="289"/>
      <c r="F42" s="289"/>
      <c r="G42" s="30"/>
      <c r="H42" s="30"/>
      <c r="I42" s="31"/>
    </row>
    <row r="43" spans="1:9" s="28" customFormat="1" ht="12.75" x14ac:dyDescent="0.2">
      <c r="A43" s="290"/>
      <c r="B43" s="289"/>
      <c r="C43" s="298"/>
      <c r="D43" s="302"/>
      <c r="E43" s="289"/>
      <c r="F43" s="289"/>
      <c r="G43" s="30"/>
      <c r="H43" s="30"/>
      <c r="I43" s="31"/>
    </row>
    <row r="44" spans="1:9" s="28" customFormat="1" ht="12.75" x14ac:dyDescent="0.2">
      <c r="A44" s="290"/>
      <c r="B44" s="289"/>
      <c r="C44" s="298"/>
      <c r="D44" s="302"/>
      <c r="E44" s="289"/>
      <c r="F44" s="289"/>
      <c r="G44" s="30"/>
      <c r="H44" s="30"/>
      <c r="I44" s="31"/>
    </row>
    <row r="45" spans="1:9" s="28" customFormat="1" ht="12.75" x14ac:dyDescent="0.2">
      <c r="A45" s="290"/>
      <c r="B45" s="289"/>
      <c r="C45" s="298"/>
      <c r="D45" s="302"/>
      <c r="E45" s="289"/>
      <c r="F45" s="289"/>
      <c r="G45" s="30"/>
      <c r="H45" s="30"/>
      <c r="I45" s="31"/>
    </row>
    <row r="46" spans="1:9" s="28" customFormat="1" ht="12.75" x14ac:dyDescent="0.2">
      <c r="A46" s="290"/>
      <c r="B46" s="289"/>
      <c r="C46" s="298"/>
      <c r="D46" s="302"/>
      <c r="E46" s="289"/>
      <c r="F46" s="289"/>
      <c r="G46" s="30"/>
      <c r="H46" s="30"/>
      <c r="I46" s="31"/>
    </row>
    <row r="47" spans="1:9" s="28" customFormat="1" ht="12.75" x14ac:dyDescent="0.2">
      <c r="A47" s="290"/>
      <c r="B47" s="289"/>
      <c r="C47" s="298"/>
      <c r="D47" s="302"/>
      <c r="E47" s="289"/>
      <c r="F47" s="289"/>
      <c r="G47" s="30"/>
      <c r="H47" s="30"/>
      <c r="I47" s="31"/>
    </row>
    <row r="48" spans="1:9" s="28" customFormat="1" ht="12.75" x14ac:dyDescent="0.2">
      <c r="A48" s="290"/>
      <c r="B48" s="289"/>
      <c r="C48" s="298"/>
      <c r="D48" s="302"/>
      <c r="E48" s="289"/>
      <c r="F48" s="289"/>
      <c r="G48" s="30"/>
      <c r="H48" s="30"/>
      <c r="I48" s="31"/>
    </row>
    <row r="49" spans="1:9" s="28" customFormat="1" ht="12.75" x14ac:dyDescent="0.2">
      <c r="A49" s="290"/>
      <c r="B49" s="289"/>
      <c r="C49" s="298"/>
      <c r="D49" s="302"/>
      <c r="E49" s="289"/>
      <c r="F49" s="289"/>
      <c r="G49" s="30"/>
      <c r="H49" s="30"/>
      <c r="I49" s="31"/>
    </row>
    <row r="50" spans="1:9" s="28" customFormat="1" ht="12.75" x14ac:dyDescent="0.2">
      <c r="A50" s="290"/>
      <c r="B50" s="289"/>
      <c r="C50" s="298"/>
      <c r="D50" s="302"/>
      <c r="E50" s="289"/>
      <c r="F50" s="289"/>
      <c r="G50" s="30"/>
      <c r="H50" s="30"/>
      <c r="I50" s="31"/>
    </row>
    <row r="51" spans="1:9" s="28" customFormat="1" ht="12.75" x14ac:dyDescent="0.2">
      <c r="A51" s="290"/>
      <c r="B51" s="289"/>
      <c r="C51" s="298"/>
      <c r="D51" s="302"/>
      <c r="E51" s="289"/>
      <c r="F51" s="289"/>
      <c r="G51" s="30"/>
      <c r="H51" s="30"/>
      <c r="I51" s="31"/>
    </row>
    <row r="52" spans="1:9" s="28" customFormat="1" ht="12" x14ac:dyDescent="0.2">
      <c r="A52" s="290"/>
      <c r="B52" s="289"/>
      <c r="C52" s="298"/>
      <c r="D52" s="302"/>
      <c r="E52" s="289"/>
      <c r="F52" s="289"/>
      <c r="G52" s="29"/>
      <c r="H52" s="29"/>
      <c r="I52" s="29"/>
    </row>
    <row r="53" spans="1:9" s="28" customFormat="1" ht="12" x14ac:dyDescent="0.2">
      <c r="A53" s="290"/>
      <c r="B53" s="289"/>
      <c r="C53" s="298"/>
      <c r="D53" s="302"/>
      <c r="E53" s="289"/>
      <c r="F53" s="289"/>
      <c r="G53" s="29"/>
      <c r="H53" s="29"/>
      <c r="I53" s="29"/>
    </row>
    <row r="54" spans="1:9" s="28" customFormat="1" ht="12" x14ac:dyDescent="0.2">
      <c r="A54" s="290"/>
      <c r="B54" s="289"/>
      <c r="C54" s="298"/>
      <c r="D54" s="302"/>
      <c r="E54" s="289"/>
      <c r="F54" s="289"/>
      <c r="G54" s="29"/>
      <c r="H54" s="33"/>
      <c r="I54" s="29"/>
    </row>
    <row r="55" spans="1:9" s="28" customFormat="1" ht="12.75" x14ac:dyDescent="0.2">
      <c r="A55" s="290"/>
      <c r="B55" s="289"/>
      <c r="C55" s="298"/>
      <c r="D55" s="302"/>
      <c r="E55" s="289"/>
      <c r="F55" s="289"/>
      <c r="G55" s="29"/>
      <c r="H55" s="34"/>
      <c r="I55" s="29"/>
    </row>
    <row r="56" spans="1:9" s="28" customFormat="1" ht="12.75" x14ac:dyDescent="0.2">
      <c r="A56" s="290"/>
      <c r="B56" s="289"/>
      <c r="C56" s="298"/>
      <c r="D56" s="301"/>
      <c r="E56" s="289"/>
      <c r="F56" s="291"/>
      <c r="G56" s="29"/>
      <c r="H56" s="34"/>
      <c r="I56" s="29"/>
    </row>
    <row r="57" spans="1:9" s="28" customFormat="1" ht="12.75" x14ac:dyDescent="0.2">
      <c r="A57" s="288"/>
      <c r="B57" s="289"/>
      <c r="C57" s="299"/>
      <c r="D57" s="301"/>
      <c r="E57" s="289"/>
      <c r="F57" s="291"/>
      <c r="G57" s="29"/>
      <c r="H57" s="34"/>
      <c r="I57" s="29"/>
    </row>
    <row r="58" spans="1:9" s="28" customFormat="1" ht="12.75" x14ac:dyDescent="0.2">
      <c r="A58" s="288"/>
      <c r="B58" s="289"/>
      <c r="C58" s="299"/>
      <c r="D58" s="301"/>
      <c r="E58" s="289"/>
      <c r="F58" s="291"/>
      <c r="G58" s="29"/>
      <c r="H58" s="34"/>
      <c r="I58" s="29"/>
    </row>
    <row r="59" spans="1:9" s="28" customFormat="1" ht="12.75" x14ac:dyDescent="0.2">
      <c r="A59" s="288"/>
      <c r="B59" s="289"/>
      <c r="C59" s="299"/>
      <c r="D59" s="301"/>
      <c r="E59" s="289"/>
      <c r="F59" s="291"/>
      <c r="G59" s="29"/>
      <c r="H59" s="34"/>
      <c r="I59" s="29"/>
    </row>
    <row r="60" spans="1:9" s="28" customFormat="1" ht="12.75" x14ac:dyDescent="0.2">
      <c r="A60" s="288"/>
      <c r="B60" s="289"/>
      <c r="C60" s="299"/>
      <c r="D60" s="301"/>
      <c r="E60" s="289"/>
      <c r="F60" s="291"/>
      <c r="G60" s="29"/>
      <c r="H60" s="34"/>
      <c r="I60" s="29"/>
    </row>
    <row r="61" spans="1:9" s="28" customFormat="1" ht="12.75" x14ac:dyDescent="0.2">
      <c r="A61" s="288"/>
      <c r="B61" s="289"/>
      <c r="C61" s="299"/>
      <c r="D61" s="301"/>
      <c r="E61" s="289"/>
      <c r="F61" s="291"/>
      <c r="G61" s="29"/>
      <c r="H61" s="34"/>
      <c r="I61" s="29"/>
    </row>
    <row r="62" spans="1:9" s="28" customFormat="1" ht="12.75" x14ac:dyDescent="0.2">
      <c r="A62" s="288"/>
      <c r="B62" s="289"/>
      <c r="C62" s="299"/>
      <c r="D62" s="301"/>
      <c r="E62" s="289"/>
      <c r="F62" s="291"/>
      <c r="G62" s="29"/>
      <c r="H62" s="34"/>
      <c r="I62" s="29"/>
    </row>
    <row r="63" spans="1:9" s="28" customFormat="1" ht="12.75" x14ac:dyDescent="0.2">
      <c r="A63" s="288"/>
      <c r="B63" s="289"/>
      <c r="C63" s="299"/>
      <c r="D63" s="301"/>
      <c r="E63" s="289"/>
      <c r="F63" s="291"/>
      <c r="G63" s="29"/>
      <c r="H63" s="34"/>
      <c r="I63" s="29"/>
    </row>
    <row r="64" spans="1:9" s="28" customFormat="1" ht="12.75" x14ac:dyDescent="0.2">
      <c r="A64" s="288"/>
      <c r="B64" s="289"/>
      <c r="C64" s="299"/>
      <c r="D64" s="301"/>
      <c r="E64" s="289"/>
      <c r="F64" s="291"/>
      <c r="G64" s="29"/>
      <c r="H64" s="34"/>
      <c r="I64" s="29"/>
    </row>
    <row r="65" spans="1:9" s="28" customFormat="1" ht="12.75" x14ac:dyDescent="0.2">
      <c r="A65" s="288"/>
      <c r="B65" s="289"/>
      <c r="C65" s="299"/>
      <c r="D65" s="301"/>
      <c r="E65" s="289"/>
      <c r="F65" s="291"/>
      <c r="G65" s="29"/>
      <c r="H65" s="34"/>
      <c r="I65" s="29"/>
    </row>
    <row r="66" spans="1:9" s="28" customFormat="1" ht="12.75" x14ac:dyDescent="0.2">
      <c r="A66" s="288"/>
      <c r="B66" s="289"/>
      <c r="C66" s="299"/>
      <c r="D66" s="301"/>
      <c r="E66" s="289"/>
      <c r="F66" s="291"/>
      <c r="G66" s="29"/>
      <c r="H66" s="34"/>
      <c r="I66" s="29"/>
    </row>
    <row r="67" spans="1:9" s="28" customFormat="1" ht="12.75" x14ac:dyDescent="0.2">
      <c r="A67" s="288"/>
      <c r="B67" s="289"/>
      <c r="C67" s="299"/>
      <c r="D67" s="301"/>
      <c r="E67" s="289"/>
      <c r="F67" s="291"/>
      <c r="G67" s="29"/>
      <c r="H67" s="34"/>
      <c r="I67" s="29"/>
    </row>
    <row r="68" spans="1:9" s="28" customFormat="1" ht="12.75" x14ac:dyDescent="0.2">
      <c r="A68" s="288"/>
      <c r="B68" s="289"/>
      <c r="C68" s="299"/>
      <c r="D68" s="301"/>
      <c r="E68" s="289"/>
      <c r="F68" s="291"/>
      <c r="G68" s="29"/>
      <c r="H68" s="34"/>
      <c r="I68" s="29"/>
    </row>
    <row r="69" spans="1:9" s="28" customFormat="1" ht="12.75" x14ac:dyDescent="0.2">
      <c r="A69" s="288"/>
      <c r="B69" s="289"/>
      <c r="C69" s="299"/>
      <c r="D69" s="301"/>
      <c r="E69" s="289"/>
      <c r="F69" s="291"/>
      <c r="G69" s="29"/>
      <c r="H69" s="34"/>
      <c r="I69" s="29"/>
    </row>
    <row r="70" spans="1:9" s="28" customFormat="1" ht="12.75" x14ac:dyDescent="0.2">
      <c r="A70" s="288"/>
      <c r="B70" s="289"/>
      <c r="C70" s="299"/>
      <c r="D70" s="301"/>
      <c r="E70" s="289"/>
      <c r="F70" s="291"/>
      <c r="G70" s="29"/>
      <c r="H70" s="34"/>
      <c r="I70" s="29"/>
    </row>
    <row r="71" spans="1:9" s="28" customFormat="1" ht="12.75" x14ac:dyDescent="0.2">
      <c r="A71" s="288"/>
      <c r="B71" s="289"/>
      <c r="C71" s="299"/>
      <c r="D71" s="301"/>
      <c r="E71" s="289"/>
      <c r="F71" s="291"/>
      <c r="G71" s="29"/>
      <c r="H71" s="34"/>
      <c r="I71" s="29"/>
    </row>
    <row r="72" spans="1:9" s="28" customFormat="1" ht="12.75" x14ac:dyDescent="0.2">
      <c r="A72" s="288"/>
      <c r="B72" s="289"/>
      <c r="C72" s="299"/>
      <c r="D72" s="301"/>
      <c r="E72" s="289"/>
      <c r="F72" s="291"/>
      <c r="G72" s="29"/>
      <c r="H72" s="34"/>
      <c r="I72" s="29"/>
    </row>
    <row r="73" spans="1:9" s="28" customFormat="1" ht="12.75" x14ac:dyDescent="0.2">
      <c r="A73" s="288"/>
      <c r="B73" s="289"/>
      <c r="C73" s="299"/>
      <c r="D73" s="301"/>
      <c r="E73" s="289"/>
      <c r="F73" s="291"/>
      <c r="G73" s="29"/>
      <c r="H73" s="34"/>
      <c r="I73" s="29"/>
    </row>
    <row r="74" spans="1:9" s="28" customFormat="1" ht="12.75" x14ac:dyDescent="0.2">
      <c r="A74" s="288"/>
      <c r="B74" s="289"/>
      <c r="C74" s="299"/>
      <c r="D74" s="301"/>
      <c r="E74" s="289"/>
      <c r="F74" s="291"/>
      <c r="G74" s="29"/>
      <c r="H74" s="34"/>
      <c r="I74" s="29"/>
    </row>
    <row r="75" spans="1:9" s="28" customFormat="1" ht="12.75" x14ac:dyDescent="0.2">
      <c r="A75" s="288"/>
      <c r="B75" s="289"/>
      <c r="C75" s="299"/>
      <c r="D75" s="301"/>
      <c r="E75" s="289"/>
      <c r="F75" s="291"/>
      <c r="G75" s="29"/>
      <c r="H75" s="34"/>
      <c r="I75" s="29"/>
    </row>
    <row r="76" spans="1:9" s="28" customFormat="1" ht="12.75" x14ac:dyDescent="0.2">
      <c r="A76" s="288"/>
      <c r="B76" s="289"/>
      <c r="C76" s="299"/>
      <c r="D76" s="301"/>
      <c r="E76" s="289"/>
      <c r="F76" s="291"/>
      <c r="G76" s="29"/>
      <c r="H76" s="34"/>
      <c r="I76" s="29"/>
    </row>
    <row r="77" spans="1:9" s="28" customFormat="1" ht="12.75" x14ac:dyDescent="0.2">
      <c r="A77" s="288"/>
      <c r="B77" s="289"/>
      <c r="C77" s="299"/>
      <c r="D77" s="301"/>
      <c r="E77" s="289"/>
      <c r="F77" s="291"/>
      <c r="G77" s="29"/>
      <c r="H77" s="34"/>
      <c r="I77" s="29"/>
    </row>
    <row r="78" spans="1:9" s="28" customFormat="1" ht="12.75" x14ac:dyDescent="0.2">
      <c r="A78" s="288"/>
      <c r="B78" s="289"/>
      <c r="C78" s="299"/>
      <c r="D78" s="301"/>
      <c r="E78" s="289"/>
      <c r="F78" s="291"/>
      <c r="G78" s="29"/>
      <c r="H78" s="34"/>
      <c r="I78" s="29"/>
    </row>
    <row r="79" spans="1:9" s="28" customFormat="1" ht="12.75" x14ac:dyDescent="0.2">
      <c r="A79" s="288"/>
      <c r="B79" s="289"/>
      <c r="C79" s="299"/>
      <c r="D79" s="301"/>
      <c r="E79" s="289"/>
      <c r="F79" s="291"/>
      <c r="G79" s="29"/>
      <c r="H79" s="34"/>
      <c r="I79" s="29"/>
    </row>
    <row r="80" spans="1:9" s="28" customFormat="1" ht="12.75" x14ac:dyDescent="0.2">
      <c r="A80" s="288"/>
      <c r="B80" s="289"/>
      <c r="C80" s="299"/>
      <c r="D80" s="301"/>
      <c r="E80" s="289"/>
      <c r="F80" s="291"/>
      <c r="G80" s="29"/>
      <c r="H80" s="34"/>
      <c r="I80" s="29"/>
    </row>
    <row r="81" spans="1:9" s="28" customFormat="1" ht="12.75" x14ac:dyDescent="0.2">
      <c r="A81" s="288"/>
      <c r="B81" s="289"/>
      <c r="C81" s="299"/>
      <c r="D81" s="301"/>
      <c r="E81" s="289"/>
      <c r="F81" s="291"/>
      <c r="G81" s="29"/>
      <c r="H81" s="34"/>
      <c r="I81" s="29"/>
    </row>
    <row r="82" spans="1:9" s="28" customFormat="1" ht="12.75" x14ac:dyDescent="0.2">
      <c r="A82" s="288"/>
      <c r="B82" s="289"/>
      <c r="C82" s="299"/>
      <c r="D82" s="301"/>
      <c r="E82" s="289"/>
      <c r="F82" s="291"/>
      <c r="G82" s="29"/>
      <c r="H82" s="34"/>
      <c r="I82" s="29"/>
    </row>
    <row r="83" spans="1:9" s="28" customFormat="1" ht="12.75" x14ac:dyDescent="0.2">
      <c r="A83" s="288"/>
      <c r="B83" s="289"/>
      <c r="C83" s="299"/>
      <c r="D83" s="301"/>
      <c r="E83" s="289"/>
      <c r="F83" s="291"/>
      <c r="G83" s="29"/>
      <c r="H83" s="34"/>
      <c r="I83" s="29"/>
    </row>
    <row r="84" spans="1:9" s="28" customFormat="1" ht="12.75" x14ac:dyDescent="0.2">
      <c r="A84" s="288"/>
      <c r="B84" s="289"/>
      <c r="C84" s="299"/>
      <c r="D84" s="301"/>
      <c r="E84" s="289"/>
      <c r="F84" s="291"/>
      <c r="G84" s="29"/>
      <c r="H84" s="34"/>
      <c r="I84" s="29"/>
    </row>
    <row r="85" spans="1:9" s="23" customFormat="1" ht="71.25" customHeight="1" x14ac:dyDescent="0.2">
      <c r="A85" s="28"/>
      <c r="B85" s="28"/>
      <c r="C85" s="28"/>
      <c r="D85" s="28"/>
      <c r="E85" s="28"/>
      <c r="F85" s="28"/>
      <c r="G85" s="29"/>
      <c r="H85" s="29"/>
      <c r="I85" s="29"/>
    </row>
    <row r="86" spans="1:9" s="28" customFormat="1" ht="12" x14ac:dyDescent="0.2">
      <c r="D86" s="35"/>
      <c r="E86" s="29"/>
      <c r="F86" s="29"/>
      <c r="G86" s="29"/>
      <c r="H86" s="29"/>
      <c r="I86" s="29"/>
    </row>
    <row r="87" spans="1:9" s="28" customFormat="1" ht="12" x14ac:dyDescent="0.2">
      <c r="G87" s="29"/>
      <c r="H87" s="29"/>
      <c r="I87" s="29"/>
    </row>
    <row r="88" spans="1:9" s="28" customFormat="1" ht="12" x14ac:dyDescent="0.2">
      <c r="G88" s="29"/>
      <c r="H88" s="29"/>
      <c r="I88" s="29"/>
    </row>
    <row r="89" spans="1:9" s="28" customFormat="1" ht="12" x14ac:dyDescent="0.2">
      <c r="G89" s="29"/>
      <c r="H89" s="29"/>
      <c r="I89" s="29"/>
    </row>
    <row r="90" spans="1:9" s="28" customFormat="1" ht="12" x14ac:dyDescent="0.2">
      <c r="G90" s="29"/>
      <c r="H90" s="29"/>
      <c r="I90" s="29"/>
    </row>
    <row r="91" spans="1:9" s="28" customFormat="1" ht="12" x14ac:dyDescent="0.2">
      <c r="G91" s="29"/>
      <c r="H91" s="29"/>
      <c r="I91" s="29"/>
    </row>
    <row r="92" spans="1:9" s="28" customFormat="1" ht="12" x14ac:dyDescent="0.2">
      <c r="G92" s="29"/>
      <c r="H92" s="29"/>
      <c r="I92" s="29"/>
    </row>
    <row r="93" spans="1:9" s="28" customFormat="1" ht="12" x14ac:dyDescent="0.2">
      <c r="G93" s="29"/>
      <c r="H93" s="29"/>
      <c r="I93" s="29"/>
    </row>
    <row r="94" spans="1:9" s="28" customFormat="1" ht="12" x14ac:dyDescent="0.2">
      <c r="G94" s="29"/>
      <c r="H94" s="29"/>
      <c r="I94" s="29"/>
    </row>
    <row r="95" spans="1:9" s="28" customFormat="1" ht="12" x14ac:dyDescent="0.2">
      <c r="G95" s="29"/>
      <c r="H95" s="29"/>
      <c r="I95" s="29"/>
    </row>
    <row r="96" spans="1:9" s="28" customFormat="1" ht="12" x14ac:dyDescent="0.2">
      <c r="G96" s="29"/>
      <c r="H96" s="29"/>
      <c r="I96" s="29"/>
    </row>
    <row r="97" spans="7:9" s="28" customFormat="1" ht="12" x14ac:dyDescent="0.2">
      <c r="G97" s="29"/>
      <c r="H97" s="29"/>
      <c r="I97" s="29"/>
    </row>
    <row r="98" spans="7:9" s="28" customFormat="1" ht="12" x14ac:dyDescent="0.2">
      <c r="G98" s="29"/>
      <c r="H98" s="29"/>
      <c r="I98" s="29"/>
    </row>
    <row r="99" spans="7:9" s="28" customFormat="1" ht="12" x14ac:dyDescent="0.2">
      <c r="G99" s="29"/>
      <c r="H99" s="29"/>
      <c r="I99" s="29"/>
    </row>
    <row r="100" spans="7:9" s="28" customFormat="1" ht="12" x14ac:dyDescent="0.2">
      <c r="G100" s="29"/>
      <c r="H100" s="29"/>
      <c r="I100" s="29"/>
    </row>
    <row r="101" spans="7:9" s="28" customFormat="1" ht="12" x14ac:dyDescent="0.2">
      <c r="G101" s="29"/>
      <c r="H101" s="29"/>
      <c r="I101" s="29"/>
    </row>
    <row r="102" spans="7:9" s="28" customFormat="1" ht="12" x14ac:dyDescent="0.2">
      <c r="G102" s="29"/>
      <c r="H102" s="29"/>
      <c r="I102" s="29"/>
    </row>
    <row r="103" spans="7:9" s="28" customFormat="1" ht="12" x14ac:dyDescent="0.2">
      <c r="G103" s="29"/>
      <c r="H103" s="29"/>
      <c r="I103" s="29"/>
    </row>
  </sheetData>
  <mergeCells count="21">
    <mergeCell ref="A2:C2"/>
    <mergeCell ref="A9:B9"/>
    <mergeCell ref="A3:C3"/>
    <mergeCell ref="A4:C4"/>
    <mergeCell ref="A5:C5"/>
    <mergeCell ref="A7:B7"/>
    <mergeCell ref="A8:B8"/>
    <mergeCell ref="A10:B10"/>
    <mergeCell ref="A11:B11"/>
    <mergeCell ref="A12:B12"/>
    <mergeCell ref="A13:B13"/>
    <mergeCell ref="A14:B14"/>
    <mergeCell ref="G21:I21"/>
    <mergeCell ref="G22:I22"/>
    <mergeCell ref="G23:I23"/>
    <mergeCell ref="G30:I30"/>
    <mergeCell ref="A15:B15"/>
    <mergeCell ref="A16:B16"/>
    <mergeCell ref="A17:B17"/>
    <mergeCell ref="A18:B18"/>
    <mergeCell ref="A19:C19"/>
  </mergeCells>
  <hyperlinks>
    <hyperlink ref="D19" r:id="rId1" display="https://regionvastmanland.se/vardgivare/forskning-och-utbildning/praktik-och-utbildningstjanster/st-lakare-i-allmanmedicin/" xr:uid="{B5A40E8D-EF0D-45C1-B6C6-C82F6071B882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4F94E-2C3B-4624-A2EC-68BBD9BDAF0D}">
  <sheetPr codeName="Blad7">
    <tabColor theme="7" tint="0.39997558519241921"/>
  </sheetPr>
  <dimension ref="A1:G97"/>
  <sheetViews>
    <sheetView showGridLines="0" zoomScaleNormal="100" workbookViewId="0">
      <selection activeCell="G13" sqref="G13"/>
    </sheetView>
  </sheetViews>
  <sheetFormatPr defaultColWidth="8.7109375" defaultRowHeight="15" x14ac:dyDescent="0.25"/>
  <cols>
    <col min="1" max="1" width="8.7109375" style="12"/>
    <col min="2" max="2" width="45" style="12" customWidth="1"/>
    <col min="3" max="4" width="15.28515625" style="12" customWidth="1"/>
    <col min="5" max="5" width="11.7109375" style="12" bestFit="1" customWidth="1"/>
    <col min="6" max="6" width="43.7109375" style="12" customWidth="1"/>
    <col min="7" max="7" width="65.28515625" customWidth="1"/>
    <col min="8" max="16384" width="8.7109375" style="12"/>
  </cols>
  <sheetData>
    <row r="1" spans="1:7" ht="37.5" customHeight="1" x14ac:dyDescent="0.25"/>
    <row r="2" spans="1:7" s="13" customFormat="1" ht="18.75" customHeight="1" x14ac:dyDescent="0.3">
      <c r="A2" s="680" t="s">
        <v>682</v>
      </c>
      <c r="B2" s="681"/>
      <c r="C2" s="681"/>
      <c r="D2" s="681"/>
      <c r="E2" s="681"/>
      <c r="F2" s="681"/>
      <c r="G2" s="682"/>
    </row>
    <row r="3" spans="1:7" s="13" customFormat="1" ht="12.75" x14ac:dyDescent="0.2">
      <c r="A3" s="575" t="s">
        <v>34</v>
      </c>
      <c r="B3" s="598" t="s">
        <v>46</v>
      </c>
      <c r="C3" s="520" t="s">
        <v>47</v>
      </c>
      <c r="D3" s="520" t="s">
        <v>48</v>
      </c>
      <c r="E3" s="520" t="s">
        <v>27</v>
      </c>
      <c r="F3" s="679" t="s">
        <v>49</v>
      </c>
      <c r="G3" s="605" t="s">
        <v>129</v>
      </c>
    </row>
    <row r="4" spans="1:7" s="13" customFormat="1" ht="12.75" x14ac:dyDescent="0.2">
      <c r="A4" s="597"/>
      <c r="B4" s="599"/>
      <c r="C4" s="520" t="s">
        <v>52</v>
      </c>
      <c r="D4" s="520" t="s">
        <v>53</v>
      </c>
      <c r="E4" s="520" t="s">
        <v>33</v>
      </c>
      <c r="F4" s="679"/>
      <c r="G4" s="606"/>
    </row>
    <row r="5" spans="1:7" s="13" customFormat="1" x14ac:dyDescent="0.25">
      <c r="A5" s="589" t="s">
        <v>244</v>
      </c>
      <c r="B5" s="677"/>
      <c r="C5" s="677"/>
      <c r="D5" s="677"/>
      <c r="E5" s="677"/>
      <c r="F5" s="678"/>
      <c r="G5" s="271"/>
    </row>
    <row r="6" spans="1:7" s="13" customFormat="1" ht="12.75" x14ac:dyDescent="0.2">
      <c r="A6" s="48"/>
      <c r="B6" s="47" t="s">
        <v>147</v>
      </c>
      <c r="C6" s="249"/>
      <c r="D6" s="250"/>
      <c r="E6" s="250"/>
      <c r="F6" s="15"/>
      <c r="G6" s="238" t="s">
        <v>211</v>
      </c>
    </row>
    <row r="7" spans="1:7" s="13" customFormat="1" ht="12.75" x14ac:dyDescent="0.2">
      <c r="A7" s="48" t="s">
        <v>217</v>
      </c>
      <c r="B7" s="49" t="s">
        <v>54</v>
      </c>
      <c r="C7" s="228"/>
      <c r="D7" s="241"/>
      <c r="E7" s="241"/>
      <c r="F7" s="103"/>
      <c r="G7" s="241"/>
    </row>
    <row r="8" spans="1:7" s="13" customFormat="1" ht="12.75" x14ac:dyDescent="0.2">
      <c r="A8" s="48" t="s">
        <v>219</v>
      </c>
      <c r="B8" s="49" t="s">
        <v>218</v>
      </c>
      <c r="C8" s="253"/>
      <c r="D8" s="254"/>
      <c r="E8" s="254"/>
      <c r="F8" s="14"/>
      <c r="G8" s="241"/>
    </row>
    <row r="9" spans="1:7" s="13" customFormat="1" ht="12.75" x14ac:dyDescent="0.2">
      <c r="A9" s="48" t="s">
        <v>220</v>
      </c>
      <c r="B9" s="49" t="s">
        <v>113</v>
      </c>
      <c r="C9" s="256"/>
      <c r="D9" s="254"/>
      <c r="E9" s="254"/>
      <c r="F9" s="103"/>
      <c r="G9" s="241" t="s">
        <v>738</v>
      </c>
    </row>
    <row r="10" spans="1:7" s="13" customFormat="1" ht="12.75" x14ac:dyDescent="0.2">
      <c r="A10" s="48" t="s">
        <v>221</v>
      </c>
      <c r="B10" s="47" t="s">
        <v>111</v>
      </c>
      <c r="C10" s="256"/>
      <c r="D10" s="254"/>
      <c r="E10" s="254"/>
      <c r="F10" s="103"/>
      <c r="G10" s="241"/>
    </row>
    <row r="11" spans="1:7" s="13" customFormat="1" ht="12.75" x14ac:dyDescent="0.2">
      <c r="A11" s="48" t="s">
        <v>222</v>
      </c>
      <c r="B11" s="47" t="s">
        <v>207</v>
      </c>
      <c r="C11" s="256"/>
      <c r="D11" s="254"/>
      <c r="E11" s="254"/>
      <c r="F11" s="15"/>
      <c r="G11" s="241"/>
    </row>
    <row r="12" spans="1:7" s="13" customFormat="1" ht="12.75" x14ac:dyDescent="0.2">
      <c r="A12" s="48" t="s">
        <v>223</v>
      </c>
      <c r="B12" s="47" t="s">
        <v>206</v>
      </c>
      <c r="C12" s="256"/>
      <c r="D12" s="254"/>
      <c r="E12" s="254"/>
      <c r="F12" s="15"/>
      <c r="G12" s="241" t="s">
        <v>741</v>
      </c>
    </row>
    <row r="13" spans="1:7" s="13" customFormat="1" ht="12.75" x14ac:dyDescent="0.2">
      <c r="A13" s="48" t="s">
        <v>223</v>
      </c>
      <c r="B13" s="47" t="s">
        <v>206</v>
      </c>
      <c r="C13" s="253"/>
      <c r="D13" s="254"/>
      <c r="E13" s="254"/>
      <c r="F13" s="15"/>
      <c r="G13" s="265" t="s">
        <v>740</v>
      </c>
    </row>
    <row r="14" spans="1:7" s="13" customFormat="1" ht="12.75" x14ac:dyDescent="0.2">
      <c r="A14" s="48" t="s">
        <v>224</v>
      </c>
      <c r="B14" s="47" t="s">
        <v>112</v>
      </c>
      <c r="C14" s="256"/>
      <c r="D14" s="254"/>
      <c r="E14" s="254"/>
      <c r="F14" s="53"/>
      <c r="G14" s="241" t="s">
        <v>212</v>
      </c>
    </row>
    <row r="15" spans="1:7" s="13" customFormat="1" ht="12.75" x14ac:dyDescent="0.2">
      <c r="A15" s="48" t="s">
        <v>230</v>
      </c>
      <c r="B15" s="47" t="s">
        <v>149</v>
      </c>
      <c r="C15" s="228"/>
      <c r="D15" s="241"/>
      <c r="E15" s="241"/>
      <c r="F15" s="53"/>
      <c r="G15" s="241"/>
    </row>
    <row r="16" spans="1:7" s="13" customFormat="1" ht="12.75" x14ac:dyDescent="0.2">
      <c r="A16" s="48" t="s">
        <v>230</v>
      </c>
      <c r="B16" s="47" t="s">
        <v>209</v>
      </c>
      <c r="C16" s="228"/>
      <c r="D16" s="241"/>
      <c r="E16" s="241"/>
      <c r="F16" s="53"/>
      <c r="G16" s="241"/>
    </row>
    <row r="17" spans="1:7" s="13" customFormat="1" ht="12.75" x14ac:dyDescent="0.2">
      <c r="A17" s="48" t="s">
        <v>225</v>
      </c>
      <c r="B17" s="47" t="s">
        <v>245</v>
      </c>
      <c r="C17" s="228"/>
      <c r="D17" s="241"/>
      <c r="E17" s="241"/>
      <c r="F17" s="53"/>
      <c r="G17" s="241"/>
    </row>
    <row r="18" spans="1:7" s="13" customFormat="1" ht="12.75" x14ac:dyDescent="0.2">
      <c r="A18" s="48" t="s">
        <v>226</v>
      </c>
      <c r="B18" s="47" t="s">
        <v>213</v>
      </c>
      <c r="C18" s="228"/>
      <c r="D18" s="241"/>
      <c r="E18" s="241"/>
      <c r="F18" s="15"/>
      <c r="G18" s="241"/>
    </row>
    <row r="19" spans="1:7" s="13" customFormat="1" ht="12.75" x14ac:dyDescent="0.2">
      <c r="A19" s="48" t="s">
        <v>227</v>
      </c>
      <c r="B19" s="47" t="s">
        <v>146</v>
      </c>
      <c r="C19" s="232"/>
      <c r="D19" s="244"/>
      <c r="E19" s="244"/>
      <c r="F19" s="15"/>
      <c r="G19" s="244"/>
    </row>
    <row r="20" spans="1:7" s="13" customFormat="1" ht="27" customHeight="1" x14ac:dyDescent="0.2">
      <c r="A20" s="269" t="s">
        <v>55</v>
      </c>
      <c r="B20" s="268"/>
      <c r="C20" s="518" t="s">
        <v>132</v>
      </c>
      <c r="D20" s="518" t="s">
        <v>133</v>
      </c>
      <c r="E20" s="518" t="s">
        <v>134</v>
      </c>
      <c r="F20" s="519" t="s">
        <v>51</v>
      </c>
      <c r="G20" s="519" t="s">
        <v>130</v>
      </c>
    </row>
    <row r="21" spans="1:7" s="13" customFormat="1" ht="13.15" customHeight="1" x14ac:dyDescent="0.2">
      <c r="A21" s="50" t="s">
        <v>233</v>
      </c>
      <c r="B21" s="51"/>
      <c r="C21" s="238" t="s">
        <v>90</v>
      </c>
      <c r="D21" s="238"/>
      <c r="E21" s="238"/>
      <c r="F21" s="17"/>
      <c r="G21" s="238"/>
    </row>
    <row r="22" spans="1:7" s="13" customFormat="1" ht="12.75" x14ac:dyDescent="0.2">
      <c r="A22" s="48" t="s">
        <v>234</v>
      </c>
      <c r="B22" s="21"/>
      <c r="C22" s="228"/>
      <c r="D22" s="241"/>
      <c r="E22" s="241"/>
      <c r="F22" s="16"/>
      <c r="G22" s="265"/>
    </row>
    <row r="23" spans="1:7" s="13" customFormat="1" ht="12.75" x14ac:dyDescent="0.2">
      <c r="A23" s="48" t="s">
        <v>228</v>
      </c>
      <c r="B23" s="21" t="s">
        <v>154</v>
      </c>
      <c r="C23" s="228"/>
      <c r="D23" s="241"/>
      <c r="E23" s="241"/>
      <c r="F23" s="16"/>
      <c r="G23" s="265"/>
    </row>
    <row r="24" spans="1:7" s="13" customFormat="1" ht="12.75" x14ac:dyDescent="0.2">
      <c r="A24" s="48" t="s">
        <v>235</v>
      </c>
      <c r="B24" s="21"/>
      <c r="C24" s="228"/>
      <c r="D24" s="241"/>
      <c r="E24" s="241"/>
      <c r="F24" s="16"/>
      <c r="G24" s="265"/>
    </row>
    <row r="25" spans="1:7" s="13" customFormat="1" ht="12.75" x14ac:dyDescent="0.2">
      <c r="A25" s="48" t="s">
        <v>236</v>
      </c>
      <c r="B25" s="21"/>
      <c r="C25" s="228"/>
      <c r="D25" s="241"/>
      <c r="E25" s="241"/>
      <c r="F25" s="16"/>
      <c r="G25" s="265"/>
    </row>
    <row r="26" spans="1:7" s="13" customFormat="1" ht="12.75" x14ac:dyDescent="0.2">
      <c r="A26" s="48" t="s">
        <v>229</v>
      </c>
      <c r="B26" s="21" t="s">
        <v>210</v>
      </c>
      <c r="C26" s="228"/>
      <c r="D26" s="241"/>
      <c r="E26" s="241"/>
      <c r="F26" s="16"/>
      <c r="G26" s="265"/>
    </row>
    <row r="27" spans="1:7" s="13" customFormat="1" ht="12.75" x14ac:dyDescent="0.2">
      <c r="A27" s="48" t="s">
        <v>237</v>
      </c>
      <c r="B27" s="21"/>
      <c r="C27" s="228"/>
      <c r="D27" s="241"/>
      <c r="E27" s="241"/>
      <c r="F27" s="16"/>
      <c r="G27" s="265"/>
    </row>
    <row r="28" spans="1:7" s="13" customFormat="1" ht="12.75" x14ac:dyDescent="0.2">
      <c r="A28" s="48" t="s">
        <v>238</v>
      </c>
      <c r="B28" s="21"/>
      <c r="C28" s="228"/>
      <c r="D28" s="241"/>
      <c r="E28" s="241"/>
      <c r="F28" s="16"/>
      <c r="G28" s="265"/>
    </row>
    <row r="29" spans="1:7" s="13" customFormat="1" ht="12.75" x14ac:dyDescent="0.2">
      <c r="A29" s="48" t="s">
        <v>239</v>
      </c>
      <c r="B29" s="21"/>
      <c r="C29" s="228"/>
      <c r="D29" s="241"/>
      <c r="E29" s="241"/>
      <c r="F29" s="16"/>
      <c r="G29" s="265"/>
    </row>
    <row r="30" spans="1:7" s="13" customFormat="1" ht="12.75" x14ac:dyDescent="0.2">
      <c r="A30" s="48" t="s">
        <v>240</v>
      </c>
      <c r="B30" s="21"/>
      <c r="C30" s="228"/>
      <c r="D30" s="241"/>
      <c r="E30" s="241"/>
      <c r="F30" s="16"/>
      <c r="G30" s="265"/>
    </row>
    <row r="31" spans="1:7" s="13" customFormat="1" ht="12.75" x14ac:dyDescent="0.2">
      <c r="A31" s="48" t="s">
        <v>241</v>
      </c>
      <c r="B31" s="21"/>
      <c r="C31" s="228"/>
      <c r="D31" s="241"/>
      <c r="E31" s="241"/>
      <c r="F31" s="16"/>
      <c r="G31" s="265"/>
    </row>
    <row r="32" spans="1:7" s="13" customFormat="1" ht="12.75" x14ac:dyDescent="0.2">
      <c r="A32" s="48" t="s">
        <v>242</v>
      </c>
      <c r="B32" s="21"/>
      <c r="C32" s="228"/>
      <c r="D32" s="241"/>
      <c r="E32" s="241"/>
      <c r="F32" s="16"/>
      <c r="G32" s="265"/>
    </row>
    <row r="33" spans="1:7" s="13" customFormat="1" ht="12.75" x14ac:dyDescent="0.2">
      <c r="A33" s="48" t="s">
        <v>243</v>
      </c>
      <c r="B33" s="21"/>
      <c r="C33" s="228"/>
      <c r="D33" s="241"/>
      <c r="E33" s="241"/>
      <c r="F33" s="16"/>
      <c r="G33" s="265"/>
    </row>
    <row r="34" spans="1:7" s="13" customFormat="1" ht="12.75" x14ac:dyDescent="0.2">
      <c r="A34" s="48" t="s">
        <v>231</v>
      </c>
      <c r="B34" s="21" t="s">
        <v>150</v>
      </c>
      <c r="C34" s="228"/>
      <c r="D34" s="241"/>
      <c r="E34" s="241"/>
      <c r="F34" s="16"/>
      <c r="G34" s="265"/>
    </row>
    <row r="35" spans="1:7" s="13" customFormat="1" ht="12.75" x14ac:dyDescent="0.2">
      <c r="A35" s="48" t="s">
        <v>232</v>
      </c>
      <c r="B35" s="21" t="s">
        <v>148</v>
      </c>
      <c r="C35" s="262"/>
      <c r="D35" s="241"/>
      <c r="E35" s="241"/>
      <c r="F35" s="16"/>
      <c r="G35" s="265"/>
    </row>
    <row r="36" spans="1:7" s="13" customFormat="1" ht="12.75" x14ac:dyDescent="0.2">
      <c r="A36" s="48" t="s">
        <v>232</v>
      </c>
      <c r="B36" s="47" t="s">
        <v>208</v>
      </c>
      <c r="C36" s="263"/>
      <c r="D36" s="264"/>
      <c r="E36" s="264"/>
      <c r="F36" s="53"/>
      <c r="G36" s="244"/>
    </row>
    <row r="37" spans="1:7" s="13" customFormat="1" x14ac:dyDescent="0.25">
      <c r="A37" s="589" t="s">
        <v>56</v>
      </c>
      <c r="B37" s="590"/>
      <c r="C37" s="591"/>
      <c r="D37" s="592"/>
      <c r="E37" s="593" t="s">
        <v>51</v>
      </c>
      <c r="F37" s="594"/>
      <c r="G37" s="521" t="s">
        <v>131</v>
      </c>
    </row>
    <row r="38" spans="1:7" s="13" customFormat="1" x14ac:dyDescent="0.25">
      <c r="A38" s="607" t="s">
        <v>151</v>
      </c>
      <c r="B38" s="608"/>
      <c r="C38" s="608"/>
      <c r="D38" s="609"/>
      <c r="E38" s="610"/>
      <c r="F38" s="611"/>
      <c r="G38" s="238"/>
    </row>
    <row r="39" spans="1:7" s="13" customFormat="1" x14ac:dyDescent="0.25">
      <c r="A39" s="54" t="s">
        <v>152</v>
      </c>
      <c r="B39" s="55"/>
      <c r="C39" s="55"/>
      <c r="D39" s="56"/>
      <c r="E39" s="247"/>
      <c r="F39" s="248"/>
      <c r="G39" s="244"/>
    </row>
    <row r="40" spans="1:7" s="13" customFormat="1" ht="12.75" customHeight="1" x14ac:dyDescent="0.25">
      <c r="A40" s="589" t="s">
        <v>153</v>
      </c>
      <c r="B40" s="590"/>
      <c r="C40" s="591"/>
      <c r="D40" s="592"/>
      <c r="E40" s="589"/>
      <c r="F40" s="590"/>
      <c r="G40" s="270"/>
    </row>
    <row r="41" spans="1:7" s="13" customFormat="1" ht="12.75" customHeight="1" x14ac:dyDescent="0.25">
      <c r="A41" s="522" t="s">
        <v>34</v>
      </c>
      <c r="B41" s="523" t="s">
        <v>127</v>
      </c>
      <c r="C41" s="524"/>
      <c r="D41" s="521" t="s">
        <v>50</v>
      </c>
      <c r="E41" s="593" t="s">
        <v>51</v>
      </c>
      <c r="F41" s="612"/>
      <c r="G41" s="525" t="s">
        <v>128</v>
      </c>
    </row>
    <row r="42" spans="1:7" s="13" customFormat="1" ht="12.75" customHeight="1" x14ac:dyDescent="0.25">
      <c r="A42" s="238"/>
      <c r="B42" s="595"/>
      <c r="C42" s="596"/>
      <c r="D42" s="238"/>
      <c r="E42" s="565"/>
      <c r="F42" s="613"/>
      <c r="G42" s="238"/>
    </row>
    <row r="43" spans="1:7" s="13" customFormat="1" ht="12.75" customHeight="1" x14ac:dyDescent="0.25">
      <c r="A43" s="241"/>
      <c r="B43" s="584"/>
      <c r="C43" s="585"/>
      <c r="D43" s="241"/>
      <c r="E43" s="580"/>
      <c r="F43" s="588"/>
      <c r="G43" s="241"/>
    </row>
    <row r="44" spans="1:7" s="13" customFormat="1" ht="12.75" customHeight="1" x14ac:dyDescent="0.25">
      <c r="A44" s="241"/>
      <c r="B44" s="584"/>
      <c r="C44" s="585"/>
      <c r="D44" s="241"/>
      <c r="E44" s="242"/>
      <c r="F44" s="243"/>
      <c r="G44" s="241"/>
    </row>
    <row r="45" spans="1:7" s="13" customFormat="1" ht="12.75" customHeight="1" x14ac:dyDescent="0.25">
      <c r="A45" s="241"/>
      <c r="B45" s="584"/>
      <c r="C45" s="585"/>
      <c r="D45" s="241"/>
      <c r="E45" s="242"/>
      <c r="F45" s="243"/>
      <c r="G45" s="241"/>
    </row>
    <row r="46" spans="1:7" s="13" customFormat="1" ht="12.75" customHeight="1" x14ac:dyDescent="0.25">
      <c r="A46" s="241"/>
      <c r="B46" s="584"/>
      <c r="C46" s="585"/>
      <c r="D46" s="241"/>
      <c r="E46" s="242"/>
      <c r="F46" s="243"/>
      <c r="G46" s="241"/>
    </row>
    <row r="47" spans="1:7" s="13" customFormat="1" ht="12.75" customHeight="1" x14ac:dyDescent="0.25">
      <c r="A47" s="241"/>
      <c r="B47" s="584"/>
      <c r="C47" s="585"/>
      <c r="D47" s="241"/>
      <c r="E47" s="242"/>
      <c r="F47" s="243"/>
      <c r="G47" s="241"/>
    </row>
    <row r="48" spans="1:7" s="13" customFormat="1" ht="12.75" customHeight="1" x14ac:dyDescent="0.25">
      <c r="A48" s="241"/>
      <c r="B48" s="584"/>
      <c r="C48" s="585"/>
      <c r="D48" s="241"/>
      <c r="E48" s="242"/>
      <c r="F48" s="243"/>
      <c r="G48" s="241"/>
    </row>
    <row r="49" spans="1:7" s="13" customFormat="1" ht="12.75" customHeight="1" x14ac:dyDescent="0.25">
      <c r="A49" s="241"/>
      <c r="B49" s="584"/>
      <c r="C49" s="585"/>
      <c r="D49" s="241"/>
      <c r="E49" s="580"/>
      <c r="F49" s="588"/>
      <c r="G49" s="241"/>
    </row>
    <row r="50" spans="1:7" s="13" customFormat="1" ht="12.75" customHeight="1" x14ac:dyDescent="0.25">
      <c r="A50" s="241"/>
      <c r="B50" s="584"/>
      <c r="C50" s="585"/>
      <c r="D50" s="241"/>
      <c r="E50" s="242"/>
      <c r="F50" s="243"/>
      <c r="G50" s="241"/>
    </row>
    <row r="51" spans="1:7" s="13" customFormat="1" ht="12.75" customHeight="1" x14ac:dyDescent="0.25">
      <c r="A51" s="241"/>
      <c r="B51" s="584"/>
      <c r="C51" s="585"/>
      <c r="D51" s="241"/>
      <c r="E51" s="242"/>
      <c r="F51" s="243"/>
      <c r="G51" s="241"/>
    </row>
    <row r="52" spans="1:7" s="13" customFormat="1" ht="12.75" customHeight="1" x14ac:dyDescent="0.25">
      <c r="A52" s="241"/>
      <c r="B52" s="584"/>
      <c r="C52" s="585"/>
      <c r="D52" s="241"/>
      <c r="E52" s="242"/>
      <c r="F52" s="243"/>
      <c r="G52" s="241"/>
    </row>
    <row r="53" spans="1:7" s="13" customFormat="1" ht="12.75" customHeight="1" x14ac:dyDescent="0.25">
      <c r="A53" s="241"/>
      <c r="B53" s="584"/>
      <c r="C53" s="585"/>
      <c r="D53" s="241"/>
      <c r="E53" s="242"/>
      <c r="F53" s="243"/>
      <c r="G53" s="241"/>
    </row>
    <row r="54" spans="1:7" s="13" customFormat="1" ht="12.75" customHeight="1" x14ac:dyDescent="0.25">
      <c r="A54" s="241"/>
      <c r="B54" s="584"/>
      <c r="C54" s="585"/>
      <c r="D54" s="241"/>
      <c r="E54" s="242"/>
      <c r="F54" s="243"/>
      <c r="G54" s="241"/>
    </row>
    <row r="55" spans="1:7" s="13" customFormat="1" ht="12.75" customHeight="1" x14ac:dyDescent="0.25">
      <c r="A55" s="241"/>
      <c r="B55" s="584"/>
      <c r="C55" s="585"/>
      <c r="D55" s="241"/>
      <c r="E55" s="580"/>
      <c r="F55" s="588"/>
      <c r="G55" s="241"/>
    </row>
    <row r="56" spans="1:7" s="13" customFormat="1" ht="12.75" customHeight="1" x14ac:dyDescent="0.25">
      <c r="A56" s="241"/>
      <c r="B56" s="584"/>
      <c r="C56" s="585"/>
      <c r="D56" s="241"/>
      <c r="E56" s="580"/>
      <c r="F56" s="588"/>
      <c r="G56" s="241"/>
    </row>
    <row r="57" spans="1:7" s="13" customFormat="1" ht="12.75" customHeight="1" x14ac:dyDescent="0.25">
      <c r="A57" s="241"/>
      <c r="B57" s="584"/>
      <c r="C57" s="585"/>
      <c r="D57" s="241"/>
      <c r="E57" s="242"/>
      <c r="F57" s="243"/>
      <c r="G57" s="241"/>
    </row>
    <row r="58" spans="1:7" s="13" customFormat="1" ht="12.75" customHeight="1" x14ac:dyDescent="0.25">
      <c r="A58" s="241"/>
      <c r="B58" s="266"/>
      <c r="C58" s="267"/>
      <c r="D58" s="241"/>
      <c r="E58" s="242"/>
      <c r="F58" s="243"/>
      <c r="G58" s="241"/>
    </row>
    <row r="59" spans="1:7" s="13" customFormat="1" ht="12.75" customHeight="1" x14ac:dyDescent="0.25">
      <c r="A59" s="241"/>
      <c r="B59" s="266"/>
      <c r="C59" s="267"/>
      <c r="D59" s="241"/>
      <c r="E59" s="242"/>
      <c r="F59" s="243"/>
      <c r="G59" s="241"/>
    </row>
    <row r="60" spans="1:7" s="13" customFormat="1" ht="12.75" customHeight="1" x14ac:dyDescent="0.25">
      <c r="A60" s="241"/>
      <c r="B60" s="266"/>
      <c r="C60" s="267"/>
      <c r="D60" s="241"/>
      <c r="E60" s="242"/>
      <c r="F60" s="243"/>
      <c r="G60" s="241"/>
    </row>
    <row r="61" spans="1:7" s="13" customFormat="1" ht="12.75" customHeight="1" x14ac:dyDescent="0.25">
      <c r="A61" s="241"/>
      <c r="B61" s="266"/>
      <c r="C61" s="267"/>
      <c r="D61" s="241"/>
      <c r="E61" s="242"/>
      <c r="F61" s="243"/>
      <c r="G61" s="241"/>
    </row>
    <row r="62" spans="1:7" s="13" customFormat="1" ht="12.75" customHeight="1" x14ac:dyDescent="0.25">
      <c r="A62" s="241"/>
      <c r="B62" s="584"/>
      <c r="C62" s="585"/>
      <c r="D62" s="241"/>
      <c r="E62" s="242"/>
      <c r="F62" s="243"/>
      <c r="G62" s="241"/>
    </row>
    <row r="63" spans="1:7" s="13" customFormat="1" ht="12.75" customHeight="1" x14ac:dyDescent="0.25">
      <c r="A63" s="241"/>
      <c r="B63" s="584"/>
      <c r="C63" s="585"/>
      <c r="D63" s="241"/>
      <c r="E63" s="242"/>
      <c r="F63" s="243"/>
      <c r="G63" s="241"/>
    </row>
    <row r="64" spans="1:7" s="13" customFormat="1" ht="12.75" customHeight="1" x14ac:dyDescent="0.25">
      <c r="A64" s="244"/>
      <c r="B64" s="586"/>
      <c r="C64" s="587"/>
      <c r="D64" s="244"/>
      <c r="E64" s="245"/>
      <c r="F64" s="246"/>
      <c r="G64" s="244"/>
    </row>
    <row r="65" spans="1:7" s="13" customFormat="1" ht="12.75" customHeight="1" x14ac:dyDescent="0.25">
      <c r="A65" s="589" t="s">
        <v>126</v>
      </c>
      <c r="B65" s="590"/>
      <c r="C65" s="591"/>
      <c r="D65" s="592"/>
      <c r="E65" s="589"/>
      <c r="F65" s="590"/>
      <c r="G65" s="270"/>
    </row>
    <row r="66" spans="1:7" s="13" customFormat="1" ht="12.75" customHeight="1" x14ac:dyDescent="0.25">
      <c r="A66" s="522" t="s">
        <v>34</v>
      </c>
      <c r="B66" s="523" t="s">
        <v>127</v>
      </c>
      <c r="C66" s="524"/>
      <c r="D66" s="521" t="s">
        <v>50</v>
      </c>
      <c r="E66" s="593" t="s">
        <v>51</v>
      </c>
      <c r="F66" s="612"/>
      <c r="G66" s="525" t="s">
        <v>128</v>
      </c>
    </row>
    <row r="67" spans="1:7" s="13" customFormat="1" ht="12.75" customHeight="1" x14ac:dyDescent="0.25">
      <c r="A67" s="238"/>
      <c r="B67" s="595"/>
      <c r="C67" s="596"/>
      <c r="D67" s="238"/>
      <c r="E67" s="239"/>
      <c r="F67" s="240"/>
      <c r="G67" s="238"/>
    </row>
    <row r="68" spans="1:7" s="13" customFormat="1" ht="12.75" customHeight="1" x14ac:dyDescent="0.25">
      <c r="A68" s="241"/>
      <c r="B68" s="584"/>
      <c r="C68" s="585"/>
      <c r="D68" s="241"/>
      <c r="E68" s="580"/>
      <c r="F68" s="588"/>
      <c r="G68" s="241"/>
    </row>
    <row r="69" spans="1:7" s="13" customFormat="1" ht="12.75" customHeight="1" x14ac:dyDescent="0.25">
      <c r="A69" s="241"/>
      <c r="B69" s="584"/>
      <c r="C69" s="585"/>
      <c r="D69" s="241"/>
      <c r="E69" s="580"/>
      <c r="F69" s="588"/>
      <c r="G69" s="241"/>
    </row>
    <row r="70" spans="1:7" s="13" customFormat="1" ht="12.75" customHeight="1" x14ac:dyDescent="0.25">
      <c r="A70" s="241"/>
      <c r="B70" s="584"/>
      <c r="C70" s="585"/>
      <c r="D70" s="241"/>
      <c r="E70" s="242"/>
      <c r="F70" s="243"/>
      <c r="G70" s="241"/>
    </row>
    <row r="71" spans="1:7" s="13" customFormat="1" ht="12.75" customHeight="1" x14ac:dyDescent="0.25">
      <c r="A71" s="241"/>
      <c r="B71" s="584"/>
      <c r="C71" s="585"/>
      <c r="D71" s="241"/>
      <c r="E71" s="242"/>
      <c r="F71" s="243"/>
      <c r="G71" s="241"/>
    </row>
    <row r="72" spans="1:7" s="13" customFormat="1" ht="12.75" customHeight="1" x14ac:dyDescent="0.25">
      <c r="A72" s="241"/>
      <c r="B72" s="584"/>
      <c r="C72" s="585"/>
      <c r="D72" s="241"/>
      <c r="E72" s="242"/>
      <c r="F72" s="243"/>
      <c r="G72" s="241"/>
    </row>
    <row r="73" spans="1:7" s="13" customFormat="1" ht="12.75" customHeight="1" x14ac:dyDescent="0.25">
      <c r="A73" s="241"/>
      <c r="B73" s="584"/>
      <c r="C73" s="585"/>
      <c r="D73" s="241"/>
      <c r="E73" s="242"/>
      <c r="F73" s="243"/>
      <c r="G73" s="241"/>
    </row>
    <row r="74" spans="1:7" s="13" customFormat="1" ht="12.75" customHeight="1" x14ac:dyDescent="0.25">
      <c r="A74" s="241"/>
      <c r="B74" s="584"/>
      <c r="C74" s="585"/>
      <c r="D74" s="241"/>
      <c r="E74" s="242"/>
      <c r="F74" s="243"/>
      <c r="G74" s="241"/>
    </row>
    <row r="75" spans="1:7" s="13" customFormat="1" ht="12.75" customHeight="1" x14ac:dyDescent="0.25">
      <c r="A75" s="241"/>
      <c r="B75" s="584"/>
      <c r="C75" s="585"/>
      <c r="D75" s="241"/>
      <c r="E75" s="580"/>
      <c r="F75" s="588"/>
      <c r="G75" s="241"/>
    </row>
    <row r="76" spans="1:7" s="13" customFormat="1" ht="12.75" customHeight="1" x14ac:dyDescent="0.25">
      <c r="A76" s="241"/>
      <c r="B76" s="584"/>
      <c r="C76" s="585"/>
      <c r="D76" s="241"/>
      <c r="E76" s="242"/>
      <c r="F76" s="243"/>
      <c r="G76" s="241"/>
    </row>
    <row r="77" spans="1:7" s="13" customFormat="1" ht="12.75" customHeight="1" x14ac:dyDescent="0.25">
      <c r="A77" s="241"/>
      <c r="B77" s="584"/>
      <c r="C77" s="585"/>
      <c r="D77" s="241"/>
      <c r="E77" s="242"/>
      <c r="F77" s="243"/>
      <c r="G77" s="241"/>
    </row>
    <row r="78" spans="1:7" s="13" customFormat="1" ht="12.75" customHeight="1" x14ac:dyDescent="0.25">
      <c r="A78" s="241"/>
      <c r="B78" s="584"/>
      <c r="C78" s="585"/>
      <c r="D78" s="241"/>
      <c r="E78" s="242"/>
      <c r="F78" s="243"/>
      <c r="G78" s="241"/>
    </row>
    <row r="79" spans="1:7" s="13" customFormat="1" ht="12.75" customHeight="1" x14ac:dyDescent="0.25">
      <c r="A79" s="241"/>
      <c r="B79" s="584"/>
      <c r="C79" s="585"/>
      <c r="D79" s="241"/>
      <c r="E79" s="242"/>
      <c r="F79" s="243"/>
      <c r="G79" s="241"/>
    </row>
    <row r="80" spans="1:7" s="13" customFormat="1" ht="12.75" customHeight="1" x14ac:dyDescent="0.25">
      <c r="A80" s="241"/>
      <c r="B80" s="584"/>
      <c r="C80" s="585"/>
      <c r="D80" s="241"/>
      <c r="E80" s="242"/>
      <c r="F80" s="243"/>
      <c r="G80" s="241"/>
    </row>
    <row r="81" spans="1:7" s="13" customFormat="1" ht="12.75" customHeight="1" x14ac:dyDescent="0.25">
      <c r="A81" s="241"/>
      <c r="B81" s="584"/>
      <c r="C81" s="585"/>
      <c r="D81" s="241"/>
      <c r="E81" s="580"/>
      <c r="F81" s="588"/>
      <c r="G81" s="241"/>
    </row>
    <row r="82" spans="1:7" s="13" customFormat="1" ht="12.75" customHeight="1" x14ac:dyDescent="0.25">
      <c r="A82" s="241"/>
      <c r="B82" s="584"/>
      <c r="C82" s="585"/>
      <c r="D82" s="241"/>
      <c r="E82" s="580"/>
      <c r="F82" s="588"/>
      <c r="G82" s="241"/>
    </row>
    <row r="83" spans="1:7" s="13" customFormat="1" ht="12.75" customHeight="1" x14ac:dyDescent="0.25">
      <c r="A83" s="241"/>
      <c r="B83" s="584"/>
      <c r="C83" s="585"/>
      <c r="D83" s="241"/>
      <c r="E83" s="242"/>
      <c r="F83" s="243"/>
      <c r="G83" s="241"/>
    </row>
    <row r="84" spans="1:7" s="13" customFormat="1" ht="12.75" customHeight="1" x14ac:dyDescent="0.25">
      <c r="A84" s="241"/>
      <c r="B84" s="584"/>
      <c r="C84" s="585"/>
      <c r="D84" s="241"/>
      <c r="E84" s="242"/>
      <c r="F84" s="243"/>
      <c r="G84" s="241"/>
    </row>
    <row r="85" spans="1:7" s="13" customFormat="1" ht="12.75" customHeight="1" x14ac:dyDescent="0.25">
      <c r="A85" s="241"/>
      <c r="B85" s="584"/>
      <c r="C85" s="585"/>
      <c r="D85" s="241"/>
      <c r="E85" s="242"/>
      <c r="F85" s="243"/>
      <c r="G85" s="241"/>
    </row>
    <row r="86" spans="1:7" s="13" customFormat="1" ht="12.75" customHeight="1" x14ac:dyDescent="0.25">
      <c r="A86" s="241"/>
      <c r="B86" s="584"/>
      <c r="C86" s="585"/>
      <c r="D86" s="241"/>
      <c r="E86" s="242"/>
      <c r="F86" s="243"/>
      <c r="G86" s="241"/>
    </row>
    <row r="87" spans="1:7" s="13" customFormat="1" ht="12.75" customHeight="1" x14ac:dyDescent="0.25">
      <c r="A87" s="241"/>
      <c r="B87" s="584"/>
      <c r="C87" s="585"/>
      <c r="D87" s="241"/>
      <c r="E87" s="242"/>
      <c r="F87" s="243"/>
      <c r="G87" s="241"/>
    </row>
    <row r="88" spans="1:7" s="13" customFormat="1" ht="12.75" customHeight="1" x14ac:dyDescent="0.25">
      <c r="A88" s="241"/>
      <c r="B88" s="584"/>
      <c r="C88" s="585"/>
      <c r="D88" s="241"/>
      <c r="E88" s="580"/>
      <c r="F88" s="588"/>
      <c r="G88" s="241"/>
    </row>
    <row r="89" spans="1:7" s="13" customFormat="1" ht="12.75" customHeight="1" x14ac:dyDescent="0.25">
      <c r="A89" s="241"/>
      <c r="B89" s="584"/>
      <c r="C89" s="585"/>
      <c r="D89" s="241"/>
      <c r="E89" s="242"/>
      <c r="F89" s="243"/>
      <c r="G89" s="241"/>
    </row>
    <row r="90" spans="1:7" s="13" customFormat="1" ht="12.75" customHeight="1" x14ac:dyDescent="0.25">
      <c r="A90" s="241"/>
      <c r="B90" s="584"/>
      <c r="C90" s="585"/>
      <c r="D90" s="241"/>
      <c r="E90" s="242"/>
      <c r="F90" s="243"/>
      <c r="G90" s="241"/>
    </row>
    <row r="91" spans="1:7" s="13" customFormat="1" ht="12.75" customHeight="1" x14ac:dyDescent="0.25">
      <c r="A91" s="241"/>
      <c r="B91" s="584"/>
      <c r="C91" s="585"/>
      <c r="D91" s="241"/>
      <c r="E91" s="242"/>
      <c r="F91" s="243"/>
      <c r="G91" s="241"/>
    </row>
    <row r="92" spans="1:7" s="13" customFormat="1" ht="12.75" customHeight="1" x14ac:dyDescent="0.25">
      <c r="A92" s="241"/>
      <c r="B92" s="584"/>
      <c r="C92" s="585"/>
      <c r="D92" s="241"/>
      <c r="E92" s="242"/>
      <c r="F92" s="243"/>
      <c r="G92" s="241"/>
    </row>
    <row r="93" spans="1:7" s="13" customFormat="1" ht="12.75" customHeight="1" x14ac:dyDescent="0.25">
      <c r="A93" s="241"/>
      <c r="B93" s="584"/>
      <c r="C93" s="585"/>
      <c r="D93" s="241"/>
      <c r="E93" s="242"/>
      <c r="F93" s="243"/>
      <c r="G93" s="241"/>
    </row>
    <row r="94" spans="1:7" s="13" customFormat="1" ht="12.75" customHeight="1" x14ac:dyDescent="0.25">
      <c r="A94" s="241"/>
      <c r="B94" s="584"/>
      <c r="C94" s="585"/>
      <c r="D94" s="241"/>
      <c r="E94" s="242"/>
      <c r="F94" s="243"/>
      <c r="G94" s="241"/>
    </row>
    <row r="95" spans="1:7" s="13" customFormat="1" ht="12.75" customHeight="1" x14ac:dyDescent="0.25">
      <c r="A95" s="244"/>
      <c r="B95" s="586"/>
      <c r="C95" s="587"/>
      <c r="D95" s="244"/>
      <c r="E95" s="245"/>
      <c r="F95" s="246"/>
      <c r="G95" s="244"/>
    </row>
    <row r="96" spans="1:7" x14ac:dyDescent="0.25">
      <c r="G96" s="12"/>
    </row>
    <row r="97" spans="7:7" x14ac:dyDescent="0.25">
      <c r="G97" s="12"/>
    </row>
  </sheetData>
  <sortState xmlns:xlrd2="http://schemas.microsoft.com/office/spreadsheetml/2017/richdata2" ref="A7:G19">
    <sortCondition ref="A7:A19"/>
  </sortState>
  <mergeCells count="75">
    <mergeCell ref="A2:G2"/>
    <mergeCell ref="A40:D40"/>
    <mergeCell ref="E40:F40"/>
    <mergeCell ref="B92:C92"/>
    <mergeCell ref="B93:C93"/>
    <mergeCell ref="B79:C79"/>
    <mergeCell ref="B80:C80"/>
    <mergeCell ref="B81:C81"/>
    <mergeCell ref="E81:F81"/>
    <mergeCell ref="B82:C82"/>
    <mergeCell ref="E82:F82"/>
    <mergeCell ref="B75:C75"/>
    <mergeCell ref="E75:F75"/>
    <mergeCell ref="B76:C76"/>
    <mergeCell ref="B77:C77"/>
    <mergeCell ref="B78:C78"/>
    <mergeCell ref="B83:C83"/>
    <mergeCell ref="B84:C84"/>
    <mergeCell ref="B85:C85"/>
    <mergeCell ref="B86:C86"/>
    <mergeCell ref="B87:C87"/>
    <mergeCell ref="B95:C95"/>
    <mergeCell ref="B88:C88"/>
    <mergeCell ref="E88:F88"/>
    <mergeCell ref="B89:C89"/>
    <mergeCell ref="B90:C90"/>
    <mergeCell ref="B91:C91"/>
    <mergeCell ref="B94:C94"/>
    <mergeCell ref="B70:C70"/>
    <mergeCell ref="B71:C71"/>
    <mergeCell ref="B72:C72"/>
    <mergeCell ref="B73:C73"/>
    <mergeCell ref="B74:C74"/>
    <mergeCell ref="B67:C67"/>
    <mergeCell ref="B68:C68"/>
    <mergeCell ref="E68:F68"/>
    <mergeCell ref="B69:C69"/>
    <mergeCell ref="E69:F69"/>
    <mergeCell ref="B62:C62"/>
    <mergeCell ref="B63:C63"/>
    <mergeCell ref="B64:C64"/>
    <mergeCell ref="E66:F66"/>
    <mergeCell ref="A65:D65"/>
    <mergeCell ref="E65:F65"/>
    <mergeCell ref="E55:F55"/>
    <mergeCell ref="B56:C56"/>
    <mergeCell ref="E56:F56"/>
    <mergeCell ref="B57:C57"/>
    <mergeCell ref="B51:C51"/>
    <mergeCell ref="B52:C52"/>
    <mergeCell ref="B53:C53"/>
    <mergeCell ref="B54:C54"/>
    <mergeCell ref="B55:C55"/>
    <mergeCell ref="B47:C47"/>
    <mergeCell ref="B48:C48"/>
    <mergeCell ref="B49:C49"/>
    <mergeCell ref="E49:F49"/>
    <mergeCell ref="B50:C50"/>
    <mergeCell ref="B43:C43"/>
    <mergeCell ref="E43:F43"/>
    <mergeCell ref="B44:C44"/>
    <mergeCell ref="B45:C45"/>
    <mergeCell ref="B46:C46"/>
    <mergeCell ref="G3:G4"/>
    <mergeCell ref="E41:F41"/>
    <mergeCell ref="B42:C42"/>
    <mergeCell ref="E42:F42"/>
    <mergeCell ref="A5:F5"/>
    <mergeCell ref="A37:D37"/>
    <mergeCell ref="E37:F37"/>
    <mergeCell ref="A38:D38"/>
    <mergeCell ref="E38:F38"/>
    <mergeCell ref="F3:F4"/>
    <mergeCell ref="B3:B4"/>
    <mergeCell ref="A3:A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4A2D7-966A-4858-AC3A-D119E37DD3FA}">
  <sheetPr codeName="Blad4">
    <tabColor theme="7" tint="0.39997558519241921"/>
  </sheetPr>
  <dimension ref="A1:K60"/>
  <sheetViews>
    <sheetView showGridLines="0" zoomScaleNormal="100" workbookViewId="0">
      <selection activeCell="E20" sqref="E20"/>
    </sheetView>
  </sheetViews>
  <sheetFormatPr defaultColWidth="9.28515625" defaultRowHeight="15" x14ac:dyDescent="0.25"/>
  <cols>
    <col min="1" max="1" width="40.28515625" style="12" customWidth="1"/>
    <col min="2" max="2" width="11.7109375" style="12" customWidth="1"/>
    <col min="3" max="3" width="21.28515625" style="12" customWidth="1"/>
    <col min="4" max="4" width="26.28515625" style="12" customWidth="1"/>
    <col min="5" max="5" width="18.28515625" style="12" customWidth="1"/>
    <col min="6" max="6" width="24.42578125" style="12" bestFit="1" customWidth="1"/>
    <col min="7" max="7" width="3.85546875" style="12" customWidth="1"/>
    <col min="8" max="8" width="86.42578125" style="12" customWidth="1"/>
    <col min="9" max="9" width="1.5703125" style="12" customWidth="1"/>
    <col min="10" max="10" width="54" style="12" customWidth="1"/>
    <col min="11" max="11" width="43.7109375" style="12" customWidth="1"/>
    <col min="12" max="16384" width="9.28515625" style="12"/>
  </cols>
  <sheetData>
    <row r="1" spans="1:11" ht="37.5" customHeight="1" x14ac:dyDescent="0.25"/>
    <row r="2" spans="1:11" s="18" customFormat="1" ht="19.5" customHeight="1" x14ac:dyDescent="0.25">
      <c r="A2" s="633" t="s">
        <v>57</v>
      </c>
      <c r="B2" s="634"/>
      <c r="C2" s="634"/>
      <c r="D2" s="634"/>
      <c r="E2" s="634"/>
      <c r="F2" s="635"/>
      <c r="G2" s="12"/>
      <c r="H2" s="12"/>
      <c r="J2" s="283" t="s">
        <v>533</v>
      </c>
      <c r="K2" s="285">
        <f>+B2</f>
        <v>0</v>
      </c>
    </row>
    <row r="3" spans="1:11" s="18" customFormat="1" ht="25.5" x14ac:dyDescent="0.25">
      <c r="A3" s="191" t="s">
        <v>58</v>
      </c>
      <c r="B3" s="205" t="s">
        <v>65</v>
      </c>
      <c r="C3" s="205" t="s">
        <v>117</v>
      </c>
      <c r="D3" s="205" t="s">
        <v>119</v>
      </c>
      <c r="E3" s="515" t="s">
        <v>59</v>
      </c>
      <c r="F3" s="515" t="s">
        <v>120</v>
      </c>
      <c r="G3" s="12"/>
      <c r="H3" s="514" t="s">
        <v>124</v>
      </c>
      <c r="J3" s="639" t="s">
        <v>57</v>
      </c>
      <c r="K3" s="640"/>
    </row>
    <row r="4" spans="1:11" s="19" customFormat="1" ht="12.75" customHeight="1" x14ac:dyDescent="0.25">
      <c r="A4" s="52" t="s">
        <v>106</v>
      </c>
      <c r="B4" s="198"/>
      <c r="C4" s="259"/>
      <c r="D4" s="198"/>
      <c r="E4" s="198"/>
      <c r="F4" s="198"/>
      <c r="G4" s="12"/>
      <c r="H4" s="192"/>
      <c r="J4" s="641" t="s">
        <v>60</v>
      </c>
      <c r="K4" s="642"/>
    </row>
    <row r="5" spans="1:11" s="19" customFormat="1" ht="12.75" customHeight="1" x14ac:dyDescent="0.25">
      <c r="A5" s="52" t="s">
        <v>107</v>
      </c>
      <c r="B5" s="200"/>
      <c r="C5" s="260"/>
      <c r="D5" s="200"/>
      <c r="E5" s="200"/>
      <c r="F5" s="200"/>
      <c r="G5" s="12"/>
      <c r="H5" s="193"/>
      <c r="J5" s="643" t="s">
        <v>534</v>
      </c>
      <c r="K5" s="644"/>
    </row>
    <row r="6" spans="1:11" s="18" customFormat="1" ht="12.75" customHeight="1" x14ac:dyDescent="0.25">
      <c r="A6" s="52" t="s">
        <v>108</v>
      </c>
      <c r="B6" s="200"/>
      <c r="C6" s="260"/>
      <c r="D6" s="200"/>
      <c r="E6" s="200"/>
      <c r="F6" s="200"/>
      <c r="G6" s="12"/>
      <c r="H6" s="193"/>
      <c r="J6" s="645" t="s">
        <v>61</v>
      </c>
      <c r="K6" s="646"/>
    </row>
    <row r="7" spans="1:11" s="18" customFormat="1" ht="12.75" customHeight="1" x14ac:dyDescent="0.25">
      <c r="A7" s="52" t="s">
        <v>109</v>
      </c>
      <c r="B7" s="200"/>
      <c r="C7" s="260"/>
      <c r="D7" s="200"/>
      <c r="E7" s="200"/>
      <c r="F7" s="200"/>
      <c r="G7" s="12"/>
      <c r="H7" s="193"/>
      <c r="J7" s="645" t="s">
        <v>62</v>
      </c>
      <c r="K7" s="646"/>
    </row>
    <row r="8" spans="1:11" s="18" customFormat="1" ht="12.75" customHeight="1" x14ac:dyDescent="0.25">
      <c r="A8" s="46"/>
      <c r="B8" s="204"/>
      <c r="C8" s="261"/>
      <c r="D8" s="204"/>
      <c r="E8" s="204"/>
      <c r="F8" s="204"/>
      <c r="G8" s="12"/>
      <c r="H8" s="194"/>
      <c r="J8" s="683" t="s">
        <v>63</v>
      </c>
      <c r="K8" s="651"/>
    </row>
    <row r="9" spans="1:11" s="18" customFormat="1" ht="32.25" customHeight="1" x14ac:dyDescent="0.25">
      <c r="A9" s="195" t="s">
        <v>110</v>
      </c>
      <c r="B9" s="647" t="s">
        <v>123</v>
      </c>
      <c r="C9" s="648"/>
      <c r="D9" s="205" t="s">
        <v>118</v>
      </c>
      <c r="E9" s="205" t="s">
        <v>121</v>
      </c>
      <c r="F9" s="205" t="s">
        <v>122</v>
      </c>
      <c r="G9" s="12"/>
      <c r="H9" s="514" t="s">
        <v>125</v>
      </c>
      <c r="J9" s="639" t="s">
        <v>114</v>
      </c>
      <c r="K9" s="640"/>
    </row>
    <row r="10" spans="1:11" s="18" customFormat="1" ht="12.75" customHeight="1" x14ac:dyDescent="0.25">
      <c r="A10" s="21"/>
      <c r="B10" s="284"/>
      <c r="C10" s="197"/>
      <c r="D10" s="198"/>
      <c r="E10" s="198"/>
      <c r="F10" s="198"/>
      <c r="G10" s="12"/>
      <c r="H10" s="192" t="s">
        <v>90</v>
      </c>
      <c r="J10" s="643" t="s">
        <v>64</v>
      </c>
      <c r="K10" s="644"/>
    </row>
    <row r="11" spans="1:11" s="18" customFormat="1" ht="12.75" customHeight="1" x14ac:dyDescent="0.25">
      <c r="A11" s="20"/>
      <c r="B11" s="580"/>
      <c r="C11" s="636"/>
      <c r="D11" s="200"/>
      <c r="E11" s="200"/>
      <c r="F11" s="200"/>
      <c r="G11" s="12"/>
      <c r="H11" s="193"/>
      <c r="J11" s="649" t="s">
        <v>535</v>
      </c>
      <c r="K11" s="646"/>
    </row>
    <row r="12" spans="1:11" s="18" customFormat="1" ht="12.75" customHeight="1" x14ac:dyDescent="0.25">
      <c r="A12" s="21"/>
      <c r="B12" s="580"/>
      <c r="C12" s="636"/>
      <c r="D12" s="200"/>
      <c r="E12" s="200"/>
      <c r="F12" s="200"/>
      <c r="G12" s="12"/>
      <c r="H12" s="193"/>
      <c r="J12" s="649" t="s">
        <v>159</v>
      </c>
      <c r="K12" s="646"/>
    </row>
    <row r="13" spans="1:11" s="18" customFormat="1" ht="12.75" customHeight="1" x14ac:dyDescent="0.25">
      <c r="A13" s="21"/>
      <c r="B13" s="580"/>
      <c r="C13" s="636"/>
      <c r="D13" s="200"/>
      <c r="E13" s="200"/>
      <c r="F13" s="200"/>
      <c r="G13" s="12"/>
      <c r="H13" s="193"/>
      <c r="J13" s="649" t="s">
        <v>115</v>
      </c>
      <c r="K13" s="646"/>
    </row>
    <row r="14" spans="1:11" s="18" customFormat="1" ht="12.75" customHeight="1" x14ac:dyDescent="0.25">
      <c r="A14" s="21"/>
      <c r="B14" s="580"/>
      <c r="C14" s="636"/>
      <c r="D14" s="200"/>
      <c r="E14" s="200"/>
      <c r="F14" s="200"/>
      <c r="G14" s="12"/>
      <c r="H14" s="193"/>
      <c r="J14" s="645" t="s">
        <v>116</v>
      </c>
      <c r="K14" s="646"/>
    </row>
    <row r="15" spans="1:11" s="18" customFormat="1" ht="12.75" customHeight="1" x14ac:dyDescent="0.25">
      <c r="A15" s="21"/>
      <c r="B15" s="580"/>
      <c r="C15" s="636"/>
      <c r="D15" s="200"/>
      <c r="E15" s="200"/>
      <c r="F15" s="200"/>
      <c r="G15" s="12"/>
      <c r="H15" s="193"/>
      <c r="J15" s="649" t="s">
        <v>160</v>
      </c>
      <c r="K15" s="646"/>
    </row>
    <row r="16" spans="1:11" s="18" customFormat="1" ht="12.75" customHeight="1" x14ac:dyDescent="0.25">
      <c r="A16" s="21"/>
      <c r="B16" s="580"/>
      <c r="C16" s="636"/>
      <c r="D16" s="200"/>
      <c r="E16" s="200"/>
      <c r="F16" s="200"/>
      <c r="G16" s="12"/>
      <c r="H16" s="193"/>
      <c r="J16" s="649" t="s">
        <v>161</v>
      </c>
      <c r="K16" s="646"/>
    </row>
    <row r="17" spans="1:11" s="18" customFormat="1" ht="12.75" customHeight="1" x14ac:dyDescent="0.25">
      <c r="A17" s="21"/>
      <c r="B17" s="580"/>
      <c r="C17" s="636"/>
      <c r="D17" s="200"/>
      <c r="E17" s="200"/>
      <c r="F17" s="200"/>
      <c r="G17" s="12"/>
      <c r="H17" s="193"/>
      <c r="J17" s="650" t="s">
        <v>158</v>
      </c>
      <c r="K17" s="651"/>
    </row>
    <row r="18" spans="1:11" s="18" customFormat="1" ht="12.75" customHeight="1" x14ac:dyDescent="0.25">
      <c r="A18" s="20"/>
      <c r="B18" s="580"/>
      <c r="C18" s="636"/>
      <c r="D18" s="200"/>
      <c r="E18" s="200"/>
      <c r="F18" s="200"/>
      <c r="G18" s="12"/>
      <c r="H18" s="193"/>
    </row>
    <row r="19" spans="1:11" s="18" customFormat="1" ht="12.75" customHeight="1" x14ac:dyDescent="0.25">
      <c r="A19" s="22"/>
      <c r="B19" s="580"/>
      <c r="C19" s="636"/>
      <c r="D19" s="200"/>
      <c r="E19" s="200"/>
      <c r="F19" s="200"/>
      <c r="G19" s="12"/>
      <c r="H19" s="193"/>
      <c r="J19" s="12"/>
      <c r="K19" s="12"/>
    </row>
    <row r="20" spans="1:11" s="18" customFormat="1" ht="12.75" customHeight="1" x14ac:dyDescent="0.25">
      <c r="A20" s="21"/>
      <c r="B20" s="580"/>
      <c r="C20" s="636"/>
      <c r="D20" s="200"/>
      <c r="E20" s="200"/>
      <c r="F20" s="200"/>
      <c r="G20" s="12"/>
      <c r="H20" s="193"/>
    </row>
    <row r="21" spans="1:11" s="18" customFormat="1" ht="12.75" customHeight="1" x14ac:dyDescent="0.25">
      <c r="A21" s="21"/>
      <c r="B21" s="580"/>
      <c r="C21" s="636"/>
      <c r="D21" s="200"/>
      <c r="E21" s="200"/>
      <c r="F21" s="200"/>
      <c r="G21" s="12"/>
      <c r="H21" s="193"/>
      <c r="J21" s="12"/>
      <c r="K21" s="12"/>
    </row>
    <row r="22" spans="1:11" s="18" customFormat="1" ht="12.75" customHeight="1" x14ac:dyDescent="0.25">
      <c r="A22" s="21"/>
      <c r="B22" s="580"/>
      <c r="C22" s="636"/>
      <c r="D22" s="200"/>
      <c r="E22" s="200"/>
      <c r="F22" s="200"/>
      <c r="G22" s="12"/>
      <c r="H22" s="193"/>
    </row>
    <row r="23" spans="1:11" s="18" customFormat="1" ht="12.75" customHeight="1" x14ac:dyDescent="0.25">
      <c r="A23" s="20"/>
      <c r="B23" s="580"/>
      <c r="C23" s="636"/>
      <c r="D23" s="200"/>
      <c r="E23" s="200"/>
      <c r="F23" s="200"/>
      <c r="G23" s="12"/>
      <c r="H23" s="193"/>
      <c r="J23" s="12"/>
      <c r="K23" s="12"/>
    </row>
    <row r="24" spans="1:11" s="18" customFormat="1" ht="12.75" customHeight="1" x14ac:dyDescent="0.25">
      <c r="A24" s="22"/>
      <c r="B24" s="580"/>
      <c r="C24" s="636"/>
      <c r="D24" s="200"/>
      <c r="E24" s="200"/>
      <c r="F24" s="200"/>
      <c r="G24" s="12"/>
      <c r="H24" s="193"/>
      <c r="J24" s="12"/>
      <c r="K24" s="12"/>
    </row>
    <row r="25" spans="1:11" s="18" customFormat="1" ht="12.75" customHeight="1" x14ac:dyDescent="0.25">
      <c r="A25" s="20"/>
      <c r="B25" s="580"/>
      <c r="C25" s="636"/>
      <c r="D25" s="200"/>
      <c r="E25" s="200"/>
      <c r="F25" s="200"/>
      <c r="G25" s="12"/>
      <c r="H25" s="193"/>
      <c r="J25" s="12"/>
      <c r="K25" s="12"/>
    </row>
    <row r="26" spans="1:11" s="18" customFormat="1" ht="12.75" customHeight="1" x14ac:dyDescent="0.25">
      <c r="A26" s="20"/>
      <c r="B26" s="580"/>
      <c r="C26" s="636"/>
      <c r="D26" s="200"/>
      <c r="E26" s="200"/>
      <c r="F26" s="200"/>
      <c r="G26" s="12"/>
      <c r="H26" s="193"/>
      <c r="J26" s="12"/>
      <c r="K26" s="12"/>
    </row>
    <row r="27" spans="1:11" s="18" customFormat="1" ht="12.75" customHeight="1" x14ac:dyDescent="0.25">
      <c r="A27" s="20"/>
      <c r="B27" s="580"/>
      <c r="C27" s="636"/>
      <c r="D27" s="200"/>
      <c r="E27" s="200"/>
      <c r="F27" s="200"/>
      <c r="G27" s="12"/>
      <c r="H27" s="193"/>
      <c r="J27" s="12"/>
      <c r="K27" s="12"/>
    </row>
    <row r="28" spans="1:11" s="18" customFormat="1" ht="12.75" customHeight="1" x14ac:dyDescent="0.25">
      <c r="A28" s="20"/>
      <c r="B28" s="580"/>
      <c r="C28" s="636"/>
      <c r="D28" s="200"/>
      <c r="E28" s="200"/>
      <c r="F28" s="200"/>
      <c r="G28" s="12"/>
      <c r="H28" s="193"/>
      <c r="J28" s="12"/>
      <c r="K28" s="12"/>
    </row>
    <row r="29" spans="1:11" s="18" customFormat="1" ht="12.75" customHeight="1" x14ac:dyDescent="0.25">
      <c r="A29" s="20"/>
      <c r="B29" s="580"/>
      <c r="C29" s="636"/>
      <c r="D29" s="200"/>
      <c r="E29" s="200"/>
      <c r="F29" s="200"/>
      <c r="G29" s="12"/>
      <c r="H29" s="193"/>
      <c r="J29" s="12"/>
      <c r="K29" s="12"/>
    </row>
    <row r="30" spans="1:11" s="18" customFormat="1" ht="13.5" customHeight="1" x14ac:dyDescent="0.25">
      <c r="A30" s="20"/>
      <c r="B30" s="580"/>
      <c r="C30" s="636"/>
      <c r="D30" s="200"/>
      <c r="E30" s="200"/>
      <c r="F30" s="200"/>
      <c r="G30" s="12"/>
      <c r="H30" s="193"/>
      <c r="J30" s="12"/>
      <c r="K30" s="12"/>
    </row>
    <row r="31" spans="1:11" s="18" customFormat="1" ht="13.5" customHeight="1" x14ac:dyDescent="0.25">
      <c r="A31" s="20"/>
      <c r="B31" s="580"/>
      <c r="C31" s="636"/>
      <c r="D31" s="200"/>
      <c r="E31" s="200"/>
      <c r="F31" s="200"/>
      <c r="G31" s="12"/>
      <c r="H31" s="193"/>
      <c r="J31" s="12"/>
      <c r="K31" s="12"/>
    </row>
    <row r="32" spans="1:11" s="18" customFormat="1" ht="13.5" customHeight="1" x14ac:dyDescent="0.25">
      <c r="A32" s="20"/>
      <c r="B32" s="580"/>
      <c r="C32" s="636"/>
      <c r="D32" s="200"/>
      <c r="E32" s="200"/>
      <c r="F32" s="200"/>
      <c r="G32" s="12"/>
      <c r="H32" s="193"/>
      <c r="J32" s="12"/>
      <c r="K32" s="12"/>
    </row>
    <row r="33" spans="1:11" s="18" customFormat="1" ht="13.5" customHeight="1" x14ac:dyDescent="0.25">
      <c r="A33" s="20"/>
      <c r="B33" s="580"/>
      <c r="C33" s="636"/>
      <c r="D33" s="200"/>
      <c r="E33" s="200"/>
      <c r="F33" s="200"/>
      <c r="G33" s="12"/>
      <c r="H33" s="193"/>
      <c r="J33" s="12"/>
      <c r="K33" s="12"/>
    </row>
    <row r="34" spans="1:11" s="18" customFormat="1" ht="13.5" customHeight="1" x14ac:dyDescent="0.25">
      <c r="A34" s="20"/>
      <c r="B34" s="582"/>
      <c r="C34" s="654"/>
      <c r="D34" s="204"/>
      <c r="E34" s="204"/>
      <c r="F34" s="204"/>
      <c r="G34" s="12"/>
      <c r="H34" s="194"/>
      <c r="J34" s="12"/>
      <c r="K34" s="12"/>
    </row>
    <row r="35" spans="1:11" ht="25.5" x14ac:dyDescent="0.25">
      <c r="A35" s="195" t="s">
        <v>110</v>
      </c>
      <c r="B35" s="647" t="s">
        <v>123</v>
      </c>
      <c r="C35" s="648"/>
      <c r="D35" s="205" t="s">
        <v>118</v>
      </c>
      <c r="E35" s="205" t="s">
        <v>121</v>
      </c>
      <c r="F35" s="205" t="s">
        <v>122</v>
      </c>
      <c r="H35" s="514" t="s">
        <v>125</v>
      </c>
      <c r="I35" s="18"/>
    </row>
    <row r="36" spans="1:11" x14ac:dyDescent="0.25">
      <c r="A36" s="21"/>
      <c r="B36" s="686"/>
      <c r="C36" s="687"/>
      <c r="D36" s="198"/>
      <c r="E36" s="198"/>
      <c r="F36" s="198"/>
      <c r="H36" s="192" t="s">
        <v>90</v>
      </c>
      <c r="I36" s="18"/>
    </row>
    <row r="37" spans="1:11" x14ac:dyDescent="0.25">
      <c r="A37" s="20"/>
      <c r="B37" s="684"/>
      <c r="C37" s="685"/>
      <c r="D37" s="200"/>
      <c r="E37" s="200"/>
      <c r="F37" s="200"/>
      <c r="H37" s="193" t="s">
        <v>90</v>
      </c>
      <c r="I37" s="18"/>
    </row>
    <row r="38" spans="1:11" x14ac:dyDescent="0.25">
      <c r="A38" s="21"/>
      <c r="B38" s="684"/>
      <c r="C38" s="685"/>
      <c r="D38" s="200"/>
      <c r="E38" s="200"/>
      <c r="F38" s="200"/>
      <c r="H38" s="193" t="s">
        <v>90</v>
      </c>
      <c r="I38" s="18"/>
    </row>
    <row r="39" spans="1:11" x14ac:dyDescent="0.25">
      <c r="A39" s="21"/>
      <c r="B39" s="684"/>
      <c r="C39" s="685"/>
      <c r="D39" s="200"/>
      <c r="E39" s="200"/>
      <c r="F39" s="200"/>
      <c r="H39" s="193"/>
      <c r="I39" s="18"/>
    </row>
    <row r="40" spans="1:11" x14ac:dyDescent="0.25">
      <c r="A40" s="21"/>
      <c r="B40" s="684"/>
      <c r="C40" s="685"/>
      <c r="D40" s="200"/>
      <c r="E40" s="200"/>
      <c r="F40" s="200"/>
      <c r="H40" s="193"/>
      <c r="I40" s="18"/>
    </row>
    <row r="41" spans="1:11" x14ac:dyDescent="0.25">
      <c r="A41" s="21"/>
      <c r="B41" s="684"/>
      <c r="C41" s="685"/>
      <c r="D41" s="200"/>
      <c r="E41" s="200"/>
      <c r="F41" s="200"/>
      <c r="H41" s="193"/>
      <c r="I41" s="18"/>
    </row>
    <row r="42" spans="1:11" x14ac:dyDescent="0.25">
      <c r="A42" s="21"/>
      <c r="B42" s="684"/>
      <c r="C42" s="685"/>
      <c r="D42" s="200"/>
      <c r="E42" s="200"/>
      <c r="F42" s="200"/>
      <c r="H42" s="193"/>
      <c r="I42" s="18"/>
    </row>
    <row r="43" spans="1:11" x14ac:dyDescent="0.25">
      <c r="A43" s="21"/>
      <c r="B43" s="684"/>
      <c r="C43" s="685"/>
      <c r="D43" s="200"/>
      <c r="E43" s="200"/>
      <c r="F43" s="200"/>
      <c r="H43" s="193"/>
      <c r="I43" s="18"/>
    </row>
    <row r="44" spans="1:11" x14ac:dyDescent="0.25">
      <c r="A44" s="20"/>
      <c r="B44" s="684"/>
      <c r="C44" s="685"/>
      <c r="D44" s="200"/>
      <c r="E44" s="200"/>
      <c r="F44" s="200"/>
      <c r="H44" s="193"/>
      <c r="I44" s="18"/>
    </row>
    <row r="45" spans="1:11" x14ac:dyDescent="0.25">
      <c r="A45" s="22"/>
      <c r="B45" s="684"/>
      <c r="C45" s="685"/>
      <c r="D45" s="200"/>
      <c r="E45" s="200"/>
      <c r="F45" s="200"/>
      <c r="H45" s="193"/>
      <c r="I45" s="18"/>
    </row>
    <row r="46" spans="1:11" x14ac:dyDescent="0.25">
      <c r="A46" s="21"/>
      <c r="B46" s="684"/>
      <c r="C46" s="685"/>
      <c r="D46" s="200"/>
      <c r="E46" s="200"/>
      <c r="F46" s="200"/>
      <c r="H46" s="193"/>
      <c r="I46" s="18"/>
    </row>
    <row r="47" spans="1:11" x14ac:dyDescent="0.25">
      <c r="A47" s="21"/>
      <c r="B47" s="684"/>
      <c r="C47" s="685"/>
      <c r="D47" s="200"/>
      <c r="E47" s="200"/>
      <c r="F47" s="200"/>
      <c r="H47" s="193"/>
      <c r="I47" s="18"/>
    </row>
    <row r="48" spans="1:11" x14ac:dyDescent="0.25">
      <c r="A48" s="21"/>
      <c r="B48" s="684"/>
      <c r="C48" s="685"/>
      <c r="D48" s="200"/>
      <c r="E48" s="200"/>
      <c r="F48" s="200"/>
      <c r="H48" s="193"/>
      <c r="I48" s="18"/>
    </row>
    <row r="49" spans="1:9" x14ac:dyDescent="0.25">
      <c r="A49" s="20"/>
      <c r="B49" s="684"/>
      <c r="C49" s="685"/>
      <c r="D49" s="200"/>
      <c r="E49" s="200"/>
      <c r="F49" s="200"/>
      <c r="H49" s="193"/>
      <c r="I49" s="18"/>
    </row>
    <row r="50" spans="1:9" x14ac:dyDescent="0.25">
      <c r="A50" s="22"/>
      <c r="B50" s="684"/>
      <c r="C50" s="685"/>
      <c r="D50" s="200"/>
      <c r="E50" s="200"/>
      <c r="F50" s="200"/>
      <c r="H50" s="193"/>
      <c r="I50" s="18"/>
    </row>
    <row r="51" spans="1:9" x14ac:dyDescent="0.25">
      <c r="A51" s="20"/>
      <c r="B51" s="684"/>
      <c r="C51" s="685"/>
      <c r="D51" s="200"/>
      <c r="E51" s="200"/>
      <c r="F51" s="200"/>
      <c r="H51" s="193"/>
      <c r="I51" s="18"/>
    </row>
    <row r="52" spans="1:9" x14ac:dyDescent="0.25">
      <c r="A52" s="20"/>
      <c r="B52" s="684"/>
      <c r="C52" s="685"/>
      <c r="D52" s="200"/>
      <c r="E52" s="200"/>
      <c r="F52" s="200"/>
      <c r="H52" s="193"/>
      <c r="I52" s="18"/>
    </row>
    <row r="53" spans="1:9" x14ac:dyDescent="0.25">
      <c r="A53" s="20"/>
      <c r="B53" s="684"/>
      <c r="C53" s="685"/>
      <c r="D53" s="200"/>
      <c r="E53" s="200"/>
      <c r="F53" s="200"/>
      <c r="H53" s="193"/>
      <c r="I53" s="18"/>
    </row>
    <row r="54" spans="1:9" x14ac:dyDescent="0.25">
      <c r="A54" s="20"/>
      <c r="B54" s="684"/>
      <c r="C54" s="685"/>
      <c r="D54" s="200"/>
      <c r="E54" s="200"/>
      <c r="F54" s="200"/>
      <c r="H54" s="193"/>
      <c r="I54" s="18"/>
    </row>
    <row r="55" spans="1:9" x14ac:dyDescent="0.25">
      <c r="A55" s="20"/>
      <c r="B55" s="684"/>
      <c r="C55" s="685"/>
      <c r="D55" s="200"/>
      <c r="E55" s="200"/>
      <c r="F55" s="200"/>
      <c r="H55" s="193"/>
      <c r="I55" s="18"/>
    </row>
    <row r="56" spans="1:9" x14ac:dyDescent="0.25">
      <c r="A56" s="20"/>
      <c r="B56" s="684"/>
      <c r="C56" s="685"/>
      <c r="D56" s="200"/>
      <c r="E56" s="200"/>
      <c r="F56" s="200"/>
      <c r="H56" s="193"/>
      <c r="I56" s="18"/>
    </row>
    <row r="57" spans="1:9" x14ac:dyDescent="0.25">
      <c r="A57" s="20"/>
      <c r="B57" s="684"/>
      <c r="C57" s="685"/>
      <c r="D57" s="200"/>
      <c r="E57" s="200"/>
      <c r="F57" s="200"/>
      <c r="H57" s="193"/>
      <c r="I57" s="18"/>
    </row>
    <row r="58" spans="1:9" x14ac:dyDescent="0.25">
      <c r="A58" s="20"/>
      <c r="B58" s="684"/>
      <c r="C58" s="685"/>
      <c r="D58" s="200"/>
      <c r="E58" s="200"/>
      <c r="F58" s="200"/>
      <c r="H58" s="193"/>
      <c r="I58" s="18"/>
    </row>
    <row r="59" spans="1:9" x14ac:dyDescent="0.25">
      <c r="A59" s="20"/>
      <c r="B59" s="684"/>
      <c r="C59" s="685"/>
      <c r="D59" s="200"/>
      <c r="E59" s="200"/>
      <c r="F59" s="200"/>
      <c r="H59" s="193"/>
      <c r="I59" s="18"/>
    </row>
    <row r="60" spans="1:9" x14ac:dyDescent="0.25">
      <c r="A60" s="20"/>
      <c r="B60" s="688"/>
      <c r="C60" s="689"/>
      <c r="D60" s="204"/>
      <c r="E60" s="204"/>
      <c r="F60" s="204"/>
      <c r="H60" s="194"/>
      <c r="I60" s="18"/>
    </row>
  </sheetData>
  <mergeCells count="67">
    <mergeCell ref="B36:C36"/>
    <mergeCell ref="B60:C60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7:C37"/>
    <mergeCell ref="B38:C38"/>
    <mergeCell ref="B39:C39"/>
    <mergeCell ref="B9:C9"/>
    <mergeCell ref="B30:C30"/>
    <mergeCell ref="B31:C31"/>
    <mergeCell ref="B32:C32"/>
    <mergeCell ref="B33:C33"/>
    <mergeCell ref="B25:C25"/>
    <mergeCell ref="B26:C26"/>
    <mergeCell ref="B27:C27"/>
    <mergeCell ref="B28:C28"/>
    <mergeCell ref="B29:C29"/>
    <mergeCell ref="B20:C20"/>
    <mergeCell ref="B21:C21"/>
    <mergeCell ref="B34:C34"/>
    <mergeCell ref="B11:C11"/>
    <mergeCell ref="B12:C12"/>
    <mergeCell ref="B13:C13"/>
    <mergeCell ref="B14:C14"/>
    <mergeCell ref="B22:C22"/>
    <mergeCell ref="B23:C23"/>
    <mergeCell ref="B24:C24"/>
    <mergeCell ref="B15:C15"/>
    <mergeCell ref="B16:C16"/>
    <mergeCell ref="B17:C17"/>
    <mergeCell ref="B18:C18"/>
    <mergeCell ref="B19:C19"/>
    <mergeCell ref="J3:K3"/>
    <mergeCell ref="J4:K4"/>
    <mergeCell ref="J5:K5"/>
    <mergeCell ref="A2:F2"/>
    <mergeCell ref="J6:K6"/>
    <mergeCell ref="J7:K7"/>
    <mergeCell ref="J8:K8"/>
    <mergeCell ref="J9:K9"/>
    <mergeCell ref="J12:K12"/>
    <mergeCell ref="J11:K11"/>
    <mergeCell ref="J10:K10"/>
    <mergeCell ref="J16:K16"/>
    <mergeCell ref="J17:K17"/>
    <mergeCell ref="J15:K15"/>
    <mergeCell ref="J14:K14"/>
    <mergeCell ref="J13:K1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pageOrder="overThenDown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8DC4-A29E-435A-99AD-52B35C403266}">
  <sheetPr codeName="Blad5">
    <tabColor theme="7" tint="0.39997558519241921"/>
  </sheetPr>
  <dimension ref="A1:I137"/>
  <sheetViews>
    <sheetView showGridLines="0" zoomScaleNormal="100" workbookViewId="0">
      <selection activeCell="B27" sqref="B27"/>
    </sheetView>
  </sheetViews>
  <sheetFormatPr defaultColWidth="51.28515625" defaultRowHeight="15" x14ac:dyDescent="0.25"/>
  <cols>
    <col min="1" max="1" width="10.28515625" style="25" customWidth="1"/>
    <col min="2" max="2" width="49.7109375" style="25" customWidth="1"/>
    <col min="3" max="3" width="73.85546875" style="25" customWidth="1"/>
    <col min="4" max="4" width="10.28515625" style="25" customWidth="1"/>
    <col min="5" max="5" width="50.42578125" style="25" customWidth="1"/>
    <col min="6" max="6" width="70.85546875" style="25" customWidth="1"/>
    <col min="7" max="7" width="10.5703125" style="25" customWidth="1"/>
    <col min="8" max="8" width="61.5703125" style="25" customWidth="1"/>
    <col min="9" max="16384" width="51.28515625" style="25"/>
  </cols>
  <sheetData>
    <row r="1" spans="1:3" ht="31.5" customHeight="1" x14ac:dyDescent="0.25"/>
    <row r="2" spans="1:3" ht="18.75" x14ac:dyDescent="0.3">
      <c r="A2" s="665" t="s">
        <v>74</v>
      </c>
      <c r="B2" s="666"/>
      <c r="C2" s="667"/>
    </row>
    <row r="3" spans="1:3" x14ac:dyDescent="0.25">
      <c r="A3" s="668" t="s">
        <v>739</v>
      </c>
      <c r="B3" s="668"/>
      <c r="C3" s="668"/>
    </row>
    <row r="4" spans="1:3" x14ac:dyDescent="0.25">
      <c r="A4" s="669" t="s">
        <v>162</v>
      </c>
      <c r="B4" s="670"/>
      <c r="C4" s="670"/>
    </row>
    <row r="5" spans="1:3" x14ac:dyDescent="0.25">
      <c r="A5" s="671" t="s">
        <v>75</v>
      </c>
      <c r="B5" s="672"/>
      <c r="C5" s="672"/>
    </row>
    <row r="6" spans="1:3" x14ac:dyDescent="0.25">
      <c r="A6" s="319"/>
      <c r="B6" s="319"/>
      <c r="C6" s="319"/>
    </row>
    <row r="7" spans="1:3" x14ac:dyDescent="0.25">
      <c r="A7" s="673" t="s">
        <v>76</v>
      </c>
      <c r="B7" s="674"/>
      <c r="C7" s="280" t="s">
        <v>77</v>
      </c>
    </row>
    <row r="8" spans="1:3" x14ac:dyDescent="0.25">
      <c r="A8" s="675" t="s">
        <v>309</v>
      </c>
      <c r="B8" s="676"/>
      <c r="C8" s="320" t="s">
        <v>78</v>
      </c>
    </row>
    <row r="9" spans="1:3" x14ac:dyDescent="0.25">
      <c r="A9" s="657" t="s">
        <v>163</v>
      </c>
      <c r="B9" s="658"/>
      <c r="C9" s="321" t="s">
        <v>651</v>
      </c>
    </row>
    <row r="10" spans="1:3" x14ac:dyDescent="0.25">
      <c r="A10" s="657" t="s">
        <v>82</v>
      </c>
      <c r="B10" s="658"/>
      <c r="C10" s="322" t="s">
        <v>83</v>
      </c>
    </row>
    <row r="11" spans="1:3" x14ac:dyDescent="0.25">
      <c r="A11" s="657" t="s">
        <v>79</v>
      </c>
      <c r="B11" s="658"/>
      <c r="C11" s="322" t="s">
        <v>684</v>
      </c>
    </row>
    <row r="12" spans="1:3" x14ac:dyDescent="0.25">
      <c r="A12" s="657" t="s">
        <v>80</v>
      </c>
      <c r="B12" s="664"/>
      <c r="C12" s="322" t="s">
        <v>81</v>
      </c>
    </row>
    <row r="13" spans="1:3" x14ac:dyDescent="0.25">
      <c r="A13" s="657" t="s">
        <v>164</v>
      </c>
      <c r="B13" s="658"/>
      <c r="C13" s="322"/>
    </row>
    <row r="14" spans="1:3" x14ac:dyDescent="0.25">
      <c r="A14" s="657" t="s">
        <v>310</v>
      </c>
      <c r="B14" s="658"/>
      <c r="C14" s="322" t="s">
        <v>81</v>
      </c>
    </row>
    <row r="15" spans="1:3" x14ac:dyDescent="0.25">
      <c r="A15" s="657" t="s">
        <v>84</v>
      </c>
      <c r="B15" s="658"/>
      <c r="C15" s="322" t="s">
        <v>85</v>
      </c>
    </row>
    <row r="16" spans="1:3" x14ac:dyDescent="0.25">
      <c r="A16" s="657" t="s">
        <v>86</v>
      </c>
      <c r="B16" s="658"/>
      <c r="C16" s="322" t="s">
        <v>87</v>
      </c>
    </row>
    <row r="17" spans="1:9" x14ac:dyDescent="0.25">
      <c r="A17" s="657" t="s">
        <v>165</v>
      </c>
      <c r="B17" s="658"/>
      <c r="C17" s="322" t="s">
        <v>88</v>
      </c>
    </row>
    <row r="18" spans="1:9" x14ac:dyDescent="0.25">
      <c r="A18" s="657" t="s">
        <v>89</v>
      </c>
      <c r="B18" s="658"/>
      <c r="C18" s="322" t="s">
        <v>81</v>
      </c>
    </row>
    <row r="19" spans="1:9" x14ac:dyDescent="0.25">
      <c r="A19" s="659" t="s">
        <v>166</v>
      </c>
      <c r="B19" s="660"/>
      <c r="C19" s="323" t="s">
        <v>155</v>
      </c>
    </row>
    <row r="20" spans="1:9" s="28" customFormat="1" x14ac:dyDescent="0.25">
      <c r="A20" s="661" t="s">
        <v>536</v>
      </c>
      <c r="B20" s="662"/>
      <c r="C20" s="663"/>
      <c r="D20" s="292" t="s">
        <v>537</v>
      </c>
      <c r="E20" s="293"/>
      <c r="F20" s="293"/>
      <c r="G20" s="26"/>
      <c r="H20" s="27"/>
      <c r="I20" s="27"/>
    </row>
    <row r="21" spans="1:9" s="28" customFormat="1" ht="7.5" customHeight="1" x14ac:dyDescent="0.25">
      <c r="A21" s="295"/>
      <c r="B21" s="296"/>
      <c r="C21" s="296"/>
      <c r="D21" s="294"/>
      <c r="E21" s="293"/>
      <c r="F21" s="293"/>
      <c r="G21" s="26"/>
      <c r="H21" s="27"/>
      <c r="I21" s="27"/>
    </row>
    <row r="22" spans="1:9" s="28" customFormat="1" ht="25.5" x14ac:dyDescent="0.2">
      <c r="A22" s="536" t="s">
        <v>65</v>
      </c>
      <c r="B22" s="537" t="s">
        <v>66</v>
      </c>
      <c r="C22" s="538" t="s">
        <v>67</v>
      </c>
      <c r="D22" s="539" t="s">
        <v>65</v>
      </c>
      <c r="E22" s="537" t="s">
        <v>66</v>
      </c>
      <c r="F22" s="537" t="s">
        <v>67</v>
      </c>
      <c r="G22" s="655"/>
      <c r="H22" s="655"/>
      <c r="I22" s="655"/>
    </row>
    <row r="23" spans="1:9" s="28" customFormat="1" ht="12" x14ac:dyDescent="0.2">
      <c r="A23" s="303" t="s">
        <v>68</v>
      </c>
      <c r="B23" s="304"/>
      <c r="C23" s="305"/>
      <c r="D23" s="306" t="s">
        <v>69</v>
      </c>
      <c r="E23" s="307"/>
      <c r="F23" s="307"/>
      <c r="G23" s="656"/>
      <c r="H23" s="656"/>
      <c r="I23" s="656"/>
    </row>
    <row r="24" spans="1:9" s="28" customFormat="1" ht="12" x14ac:dyDescent="0.2">
      <c r="A24" s="286"/>
      <c r="B24" s="287"/>
      <c r="C24" s="297"/>
      <c r="D24" s="300"/>
      <c r="E24" s="287"/>
      <c r="F24" s="287"/>
      <c r="G24" s="656"/>
      <c r="H24" s="656"/>
      <c r="I24" s="656"/>
    </row>
    <row r="25" spans="1:9" s="28" customFormat="1" ht="12" x14ac:dyDescent="0.2">
      <c r="A25" s="288"/>
      <c r="B25" s="289"/>
      <c r="C25" s="298"/>
      <c r="D25" s="301"/>
      <c r="E25" s="289"/>
      <c r="F25" s="289"/>
      <c r="G25" s="29"/>
      <c r="H25" s="29"/>
      <c r="I25" s="29"/>
    </row>
    <row r="26" spans="1:9" s="28" customFormat="1" ht="12" x14ac:dyDescent="0.2">
      <c r="A26" s="288"/>
      <c r="B26" s="289"/>
      <c r="C26" s="298"/>
      <c r="D26" s="301"/>
      <c r="E26" s="289"/>
      <c r="F26" s="289"/>
      <c r="G26" s="29"/>
      <c r="H26" s="29"/>
      <c r="I26" s="29"/>
    </row>
    <row r="27" spans="1:9" s="28" customFormat="1" ht="12.75" x14ac:dyDescent="0.2">
      <c r="A27" s="290"/>
      <c r="B27" s="289"/>
      <c r="C27" s="298"/>
      <c r="D27" s="302"/>
      <c r="E27" s="289"/>
      <c r="F27" s="289"/>
      <c r="G27" s="30"/>
      <c r="H27" s="30"/>
      <c r="I27" s="31"/>
    </row>
    <row r="28" spans="1:9" s="28" customFormat="1" ht="12" x14ac:dyDescent="0.2">
      <c r="A28" s="290"/>
      <c r="B28" s="289"/>
      <c r="C28" s="298"/>
      <c r="D28" s="302"/>
      <c r="E28" s="289"/>
      <c r="F28" s="289"/>
      <c r="G28" s="32"/>
      <c r="H28" s="32"/>
      <c r="I28" s="29"/>
    </row>
    <row r="29" spans="1:9" s="28" customFormat="1" ht="12" x14ac:dyDescent="0.2">
      <c r="A29" s="290"/>
      <c r="B29" s="289"/>
      <c r="C29" s="298"/>
      <c r="D29" s="302"/>
      <c r="E29" s="289"/>
      <c r="F29" s="289"/>
      <c r="G29" s="29"/>
      <c r="H29" s="29"/>
      <c r="I29" s="29"/>
    </row>
    <row r="30" spans="1:9" s="28" customFormat="1" ht="12" x14ac:dyDescent="0.2">
      <c r="A30" s="290"/>
      <c r="B30" s="289"/>
      <c r="C30" s="298"/>
      <c r="D30" s="302"/>
      <c r="E30" s="289"/>
      <c r="F30" s="289"/>
      <c r="G30" s="29"/>
      <c r="H30" s="29"/>
      <c r="I30" s="29"/>
    </row>
    <row r="31" spans="1:9" s="28" customFormat="1" ht="12" x14ac:dyDescent="0.2">
      <c r="A31" s="288"/>
      <c r="B31" s="289"/>
      <c r="C31" s="298"/>
      <c r="D31" s="301"/>
      <c r="E31" s="289"/>
      <c r="F31" s="289"/>
      <c r="G31" s="656"/>
      <c r="H31" s="656"/>
      <c r="I31" s="656"/>
    </row>
    <row r="32" spans="1:9" s="28" customFormat="1" ht="12" x14ac:dyDescent="0.2">
      <c r="A32" s="288"/>
      <c r="B32" s="289"/>
      <c r="C32" s="298"/>
      <c r="D32" s="301"/>
      <c r="E32" s="289"/>
      <c r="F32" s="289"/>
      <c r="G32" s="29"/>
      <c r="H32" s="29"/>
      <c r="I32" s="29"/>
    </row>
    <row r="33" spans="1:9" s="28" customFormat="1" ht="12" x14ac:dyDescent="0.2">
      <c r="A33" s="288"/>
      <c r="B33" s="289"/>
      <c r="C33" s="298"/>
      <c r="D33" s="301"/>
      <c r="E33" s="289"/>
      <c r="F33" s="289"/>
      <c r="G33" s="29"/>
      <c r="H33" s="29"/>
      <c r="I33" s="29"/>
    </row>
    <row r="34" spans="1:9" s="28" customFormat="1" ht="12.75" x14ac:dyDescent="0.2">
      <c r="A34" s="290"/>
      <c r="B34" s="289"/>
      <c r="C34" s="298"/>
      <c r="D34" s="302"/>
      <c r="E34" s="289"/>
      <c r="F34" s="289"/>
      <c r="G34" s="30"/>
      <c r="H34" s="30"/>
      <c r="I34" s="31"/>
    </row>
    <row r="35" spans="1:9" s="28" customFormat="1" ht="12.75" x14ac:dyDescent="0.2">
      <c r="A35" s="290"/>
      <c r="B35" s="289"/>
      <c r="C35" s="298"/>
      <c r="D35" s="302"/>
      <c r="E35" s="289"/>
      <c r="F35" s="289"/>
      <c r="G35" s="30"/>
      <c r="H35" s="30"/>
      <c r="I35" s="31"/>
    </row>
    <row r="36" spans="1:9" s="28" customFormat="1" ht="12.75" x14ac:dyDescent="0.2">
      <c r="A36" s="290"/>
      <c r="B36" s="289"/>
      <c r="C36" s="298"/>
      <c r="D36" s="302"/>
      <c r="E36" s="289"/>
      <c r="F36" s="289"/>
      <c r="G36" s="30"/>
      <c r="H36" s="30"/>
      <c r="I36" s="31"/>
    </row>
    <row r="37" spans="1:9" s="28" customFormat="1" ht="12.75" x14ac:dyDescent="0.2">
      <c r="A37" s="290"/>
      <c r="B37" s="289"/>
      <c r="C37" s="298"/>
      <c r="D37" s="302"/>
      <c r="E37" s="289"/>
      <c r="F37" s="289"/>
      <c r="G37" s="30"/>
      <c r="H37" s="30"/>
      <c r="I37" s="31"/>
    </row>
    <row r="38" spans="1:9" s="28" customFormat="1" ht="12.75" x14ac:dyDescent="0.2">
      <c r="A38" s="290"/>
      <c r="B38" s="289"/>
      <c r="C38" s="298"/>
      <c r="D38" s="302"/>
      <c r="E38" s="289"/>
      <c r="F38" s="289"/>
      <c r="G38" s="30"/>
      <c r="H38" s="30"/>
      <c r="I38" s="31"/>
    </row>
    <row r="39" spans="1:9" s="28" customFormat="1" ht="12.75" x14ac:dyDescent="0.2">
      <c r="A39" s="290"/>
      <c r="B39" s="289"/>
      <c r="C39" s="298"/>
      <c r="D39" s="302"/>
      <c r="E39" s="289"/>
      <c r="F39" s="289"/>
      <c r="G39" s="30"/>
      <c r="H39" s="30"/>
      <c r="I39" s="31"/>
    </row>
    <row r="40" spans="1:9" s="28" customFormat="1" ht="12.75" x14ac:dyDescent="0.2">
      <c r="A40" s="290"/>
      <c r="B40" s="289"/>
      <c r="C40" s="298"/>
      <c r="D40" s="302"/>
      <c r="E40" s="289"/>
      <c r="F40" s="289"/>
      <c r="G40" s="30"/>
      <c r="H40" s="30"/>
      <c r="I40" s="31"/>
    </row>
    <row r="41" spans="1:9" s="28" customFormat="1" ht="12.75" x14ac:dyDescent="0.2">
      <c r="A41" s="290"/>
      <c r="B41" s="289"/>
      <c r="C41" s="298"/>
      <c r="D41" s="302"/>
      <c r="E41" s="289"/>
      <c r="F41" s="289"/>
      <c r="G41" s="30"/>
      <c r="H41" s="30"/>
      <c r="I41" s="31"/>
    </row>
    <row r="42" spans="1:9" s="28" customFormat="1" ht="12.75" x14ac:dyDescent="0.2">
      <c r="A42" s="290"/>
      <c r="B42" s="289"/>
      <c r="C42" s="298"/>
      <c r="D42" s="302"/>
      <c r="E42" s="289"/>
      <c r="F42" s="289"/>
      <c r="G42" s="30"/>
      <c r="H42" s="30"/>
      <c r="I42" s="31"/>
    </row>
    <row r="43" spans="1:9" s="28" customFormat="1" ht="12.75" x14ac:dyDescent="0.2">
      <c r="A43" s="290"/>
      <c r="B43" s="289"/>
      <c r="C43" s="298"/>
      <c r="D43" s="302"/>
      <c r="E43" s="289"/>
      <c r="F43" s="289"/>
      <c r="G43" s="30"/>
      <c r="H43" s="30"/>
      <c r="I43" s="31"/>
    </row>
    <row r="44" spans="1:9" s="28" customFormat="1" ht="12.75" x14ac:dyDescent="0.2">
      <c r="A44" s="290"/>
      <c r="B44" s="289"/>
      <c r="C44" s="298"/>
      <c r="D44" s="302"/>
      <c r="E44" s="289"/>
      <c r="F44" s="289"/>
      <c r="G44" s="30"/>
      <c r="H44" s="30"/>
      <c r="I44" s="31"/>
    </row>
    <row r="45" spans="1:9" s="28" customFormat="1" ht="12.75" x14ac:dyDescent="0.2">
      <c r="A45" s="290"/>
      <c r="B45" s="289"/>
      <c r="C45" s="298"/>
      <c r="D45" s="302"/>
      <c r="E45" s="289"/>
      <c r="F45" s="289"/>
      <c r="G45" s="30"/>
      <c r="H45" s="30"/>
      <c r="I45" s="31"/>
    </row>
    <row r="46" spans="1:9" s="28" customFormat="1" ht="12.75" x14ac:dyDescent="0.2">
      <c r="A46" s="290"/>
      <c r="B46" s="289"/>
      <c r="C46" s="298"/>
      <c r="D46" s="302"/>
      <c r="E46" s="289"/>
      <c r="F46" s="289"/>
      <c r="G46" s="30"/>
      <c r="H46" s="30"/>
      <c r="I46" s="31"/>
    </row>
    <row r="47" spans="1:9" s="28" customFormat="1" ht="12.75" x14ac:dyDescent="0.2">
      <c r="A47" s="290"/>
      <c r="B47" s="289"/>
      <c r="C47" s="298"/>
      <c r="D47" s="302"/>
      <c r="E47" s="289"/>
      <c r="F47" s="289"/>
      <c r="G47" s="30"/>
      <c r="H47" s="30"/>
      <c r="I47" s="31"/>
    </row>
    <row r="48" spans="1:9" s="28" customFormat="1" ht="12.75" x14ac:dyDescent="0.2">
      <c r="A48" s="290"/>
      <c r="B48" s="289"/>
      <c r="C48" s="298"/>
      <c r="D48" s="302"/>
      <c r="E48" s="289"/>
      <c r="F48" s="289"/>
      <c r="G48" s="30"/>
      <c r="H48" s="30"/>
      <c r="I48" s="31"/>
    </row>
    <row r="49" spans="1:9" s="28" customFormat="1" ht="12.75" x14ac:dyDescent="0.2">
      <c r="A49" s="290"/>
      <c r="B49" s="289"/>
      <c r="C49" s="298"/>
      <c r="D49" s="302"/>
      <c r="E49" s="289"/>
      <c r="F49" s="289"/>
      <c r="G49" s="30"/>
      <c r="H49" s="30"/>
      <c r="I49" s="31"/>
    </row>
    <row r="50" spans="1:9" s="28" customFormat="1" ht="12.75" x14ac:dyDescent="0.2">
      <c r="A50" s="290"/>
      <c r="B50" s="289"/>
      <c r="C50" s="298"/>
      <c r="D50" s="302"/>
      <c r="E50" s="289"/>
      <c r="F50" s="289"/>
      <c r="G50" s="30"/>
      <c r="H50" s="30"/>
      <c r="I50" s="31"/>
    </row>
    <row r="51" spans="1:9" s="28" customFormat="1" ht="12.75" x14ac:dyDescent="0.2">
      <c r="A51" s="290"/>
      <c r="B51" s="289"/>
      <c r="C51" s="298"/>
      <c r="D51" s="302"/>
      <c r="E51" s="289"/>
      <c r="F51" s="289"/>
      <c r="G51" s="30"/>
      <c r="H51" s="30"/>
      <c r="I51" s="31"/>
    </row>
    <row r="52" spans="1:9" s="28" customFormat="1" ht="12.75" x14ac:dyDescent="0.2">
      <c r="A52" s="290"/>
      <c r="B52" s="289"/>
      <c r="C52" s="298"/>
      <c r="D52" s="302"/>
      <c r="E52" s="289"/>
      <c r="F52" s="289"/>
      <c r="G52" s="30"/>
      <c r="H52" s="30"/>
      <c r="I52" s="31"/>
    </row>
    <row r="53" spans="1:9" s="28" customFormat="1" ht="12" x14ac:dyDescent="0.2">
      <c r="A53" s="290"/>
      <c r="B53" s="291"/>
      <c r="C53" s="299"/>
      <c r="D53" s="302"/>
      <c r="E53" s="291"/>
      <c r="F53" s="291"/>
      <c r="G53" s="29"/>
      <c r="H53" s="29"/>
      <c r="I53" s="29"/>
    </row>
    <row r="54" spans="1:9" s="28" customFormat="1" ht="12" x14ac:dyDescent="0.2">
      <c r="A54" s="308"/>
      <c r="B54" s="309"/>
      <c r="C54" s="310"/>
      <c r="D54" s="311"/>
      <c r="E54" s="309"/>
      <c r="F54" s="309"/>
      <c r="G54" s="29"/>
      <c r="H54" s="29"/>
      <c r="I54" s="29"/>
    </row>
    <row r="55" spans="1:9" s="28" customFormat="1" ht="12" x14ac:dyDescent="0.2">
      <c r="A55" s="303" t="s">
        <v>70</v>
      </c>
      <c r="B55" s="307"/>
      <c r="C55" s="305"/>
      <c r="D55" s="306" t="s">
        <v>71</v>
      </c>
      <c r="E55" s="307"/>
      <c r="F55" s="307"/>
      <c r="G55" s="29"/>
      <c r="H55" s="33"/>
      <c r="I55" s="29"/>
    </row>
    <row r="56" spans="1:9" s="28" customFormat="1" ht="12.75" x14ac:dyDescent="0.2">
      <c r="A56" s="286"/>
      <c r="B56" s="287"/>
      <c r="C56" s="312"/>
      <c r="D56" s="300"/>
      <c r="E56" s="287"/>
      <c r="F56" s="313"/>
      <c r="G56" s="29"/>
      <c r="H56" s="34"/>
      <c r="I56" s="29"/>
    </row>
    <row r="57" spans="1:9" s="28" customFormat="1" ht="12.75" x14ac:dyDescent="0.2">
      <c r="A57" s="288"/>
      <c r="B57" s="289"/>
      <c r="C57" s="299"/>
      <c r="D57" s="301"/>
      <c r="E57" s="289"/>
      <c r="F57" s="291"/>
      <c r="G57" s="29"/>
      <c r="H57" s="34"/>
      <c r="I57" s="29"/>
    </row>
    <row r="58" spans="1:9" s="28" customFormat="1" ht="12.75" x14ac:dyDescent="0.2">
      <c r="A58" s="288"/>
      <c r="B58" s="289"/>
      <c r="C58" s="299"/>
      <c r="D58" s="301"/>
      <c r="E58" s="289"/>
      <c r="F58" s="291"/>
      <c r="G58" s="29"/>
      <c r="H58" s="34"/>
      <c r="I58" s="29"/>
    </row>
    <row r="59" spans="1:9" s="28" customFormat="1" ht="12.75" x14ac:dyDescent="0.2">
      <c r="A59" s="288"/>
      <c r="B59" s="289"/>
      <c r="C59" s="299"/>
      <c r="D59" s="301"/>
      <c r="E59" s="289"/>
      <c r="F59" s="291"/>
      <c r="G59" s="29"/>
      <c r="H59" s="34"/>
      <c r="I59" s="29"/>
    </row>
    <row r="60" spans="1:9" s="28" customFormat="1" ht="12.75" x14ac:dyDescent="0.2">
      <c r="A60" s="288"/>
      <c r="B60" s="289"/>
      <c r="C60" s="299"/>
      <c r="D60" s="301"/>
      <c r="E60" s="289"/>
      <c r="F60" s="291"/>
      <c r="G60" s="29"/>
      <c r="H60" s="34"/>
      <c r="I60" s="29"/>
    </row>
    <row r="61" spans="1:9" s="28" customFormat="1" ht="12.75" x14ac:dyDescent="0.2">
      <c r="A61" s="288"/>
      <c r="B61" s="289"/>
      <c r="C61" s="299"/>
      <c r="D61" s="301"/>
      <c r="E61" s="289"/>
      <c r="F61" s="291"/>
      <c r="G61" s="29"/>
      <c r="H61" s="34"/>
      <c r="I61" s="29"/>
    </row>
    <row r="62" spans="1:9" s="28" customFormat="1" ht="12.75" x14ac:dyDescent="0.2">
      <c r="A62" s="288"/>
      <c r="B62" s="289"/>
      <c r="C62" s="299"/>
      <c r="D62" s="301"/>
      <c r="E62" s="289"/>
      <c r="F62" s="291"/>
      <c r="G62" s="29"/>
      <c r="H62" s="34"/>
      <c r="I62" s="29"/>
    </row>
    <row r="63" spans="1:9" s="28" customFormat="1" ht="12.75" x14ac:dyDescent="0.2">
      <c r="A63" s="288"/>
      <c r="B63" s="289"/>
      <c r="C63" s="299"/>
      <c r="D63" s="301"/>
      <c r="E63" s="289"/>
      <c r="F63" s="291"/>
      <c r="G63" s="29"/>
      <c r="H63" s="34"/>
      <c r="I63" s="29"/>
    </row>
    <row r="64" spans="1:9" s="28" customFormat="1" ht="12.75" x14ac:dyDescent="0.2">
      <c r="A64" s="288"/>
      <c r="B64" s="289"/>
      <c r="C64" s="299"/>
      <c r="D64" s="301"/>
      <c r="E64" s="289"/>
      <c r="F64" s="291"/>
      <c r="G64" s="29"/>
      <c r="H64" s="34"/>
      <c r="I64" s="29"/>
    </row>
    <row r="65" spans="1:9" s="28" customFormat="1" ht="12.75" x14ac:dyDescent="0.2">
      <c r="A65" s="288"/>
      <c r="B65" s="289"/>
      <c r="C65" s="299"/>
      <c r="D65" s="301"/>
      <c r="E65" s="289"/>
      <c r="F65" s="291"/>
      <c r="G65" s="29"/>
      <c r="H65" s="34"/>
      <c r="I65" s="29"/>
    </row>
    <row r="66" spans="1:9" s="28" customFormat="1" ht="12.75" x14ac:dyDescent="0.2">
      <c r="A66" s="288"/>
      <c r="B66" s="289"/>
      <c r="C66" s="299"/>
      <c r="D66" s="301"/>
      <c r="E66" s="289"/>
      <c r="F66" s="291"/>
      <c r="G66" s="29"/>
      <c r="H66" s="34"/>
      <c r="I66" s="29"/>
    </row>
    <row r="67" spans="1:9" s="28" customFormat="1" ht="12.75" x14ac:dyDescent="0.2">
      <c r="A67" s="288"/>
      <c r="B67" s="289"/>
      <c r="C67" s="299"/>
      <c r="D67" s="301"/>
      <c r="E67" s="289"/>
      <c r="F67" s="291"/>
      <c r="G67" s="29"/>
      <c r="H67" s="34"/>
      <c r="I67" s="29"/>
    </row>
    <row r="68" spans="1:9" s="28" customFormat="1" ht="12.75" x14ac:dyDescent="0.2">
      <c r="A68" s="288"/>
      <c r="B68" s="289"/>
      <c r="C68" s="299"/>
      <c r="D68" s="301"/>
      <c r="E68" s="289"/>
      <c r="F68" s="291"/>
      <c r="G68" s="29"/>
      <c r="H68" s="34"/>
      <c r="I68" s="29"/>
    </row>
    <row r="69" spans="1:9" s="28" customFormat="1" ht="12.75" x14ac:dyDescent="0.2">
      <c r="A69" s="288"/>
      <c r="B69" s="289"/>
      <c r="C69" s="299"/>
      <c r="D69" s="301"/>
      <c r="E69" s="289"/>
      <c r="F69" s="291"/>
      <c r="G69" s="29"/>
      <c r="H69" s="34"/>
      <c r="I69" s="29"/>
    </row>
    <row r="70" spans="1:9" s="28" customFormat="1" ht="12.75" x14ac:dyDescent="0.2">
      <c r="A70" s="288"/>
      <c r="B70" s="289"/>
      <c r="C70" s="299"/>
      <c r="D70" s="301"/>
      <c r="E70" s="289"/>
      <c r="F70" s="291"/>
      <c r="G70" s="29"/>
      <c r="H70" s="34"/>
      <c r="I70" s="29"/>
    </row>
    <row r="71" spans="1:9" s="28" customFormat="1" ht="12.75" x14ac:dyDescent="0.2">
      <c r="A71" s="288"/>
      <c r="B71" s="289"/>
      <c r="C71" s="299"/>
      <c r="D71" s="301"/>
      <c r="E71" s="289"/>
      <c r="F71" s="291"/>
      <c r="G71" s="29"/>
      <c r="H71" s="34"/>
      <c r="I71" s="29"/>
    </row>
    <row r="72" spans="1:9" s="28" customFormat="1" ht="12.75" x14ac:dyDescent="0.2">
      <c r="A72" s="288"/>
      <c r="B72" s="289"/>
      <c r="C72" s="299"/>
      <c r="D72" s="301"/>
      <c r="E72" s="289"/>
      <c r="F72" s="291"/>
      <c r="G72" s="29"/>
      <c r="H72" s="34"/>
      <c r="I72" s="29"/>
    </row>
    <row r="73" spans="1:9" s="28" customFormat="1" ht="12.75" x14ac:dyDescent="0.2">
      <c r="A73" s="288"/>
      <c r="B73" s="289"/>
      <c r="C73" s="299"/>
      <c r="D73" s="301"/>
      <c r="E73" s="289"/>
      <c r="F73" s="291"/>
      <c r="G73" s="29"/>
      <c r="H73" s="34"/>
      <c r="I73" s="29"/>
    </row>
    <row r="74" spans="1:9" s="28" customFormat="1" ht="12.75" x14ac:dyDescent="0.2">
      <c r="A74" s="288"/>
      <c r="B74" s="289"/>
      <c r="C74" s="299"/>
      <c r="D74" s="301"/>
      <c r="E74" s="289"/>
      <c r="F74" s="291"/>
      <c r="G74" s="29"/>
      <c r="H74" s="34"/>
      <c r="I74" s="29"/>
    </row>
    <row r="75" spans="1:9" s="28" customFormat="1" ht="12.75" x14ac:dyDescent="0.2">
      <c r="A75" s="288"/>
      <c r="B75" s="289"/>
      <c r="C75" s="299"/>
      <c r="D75" s="301"/>
      <c r="E75" s="289"/>
      <c r="F75" s="291"/>
      <c r="G75" s="29"/>
      <c r="H75" s="34"/>
      <c r="I75" s="29"/>
    </row>
    <row r="76" spans="1:9" s="28" customFormat="1" ht="12.75" x14ac:dyDescent="0.2">
      <c r="A76" s="288"/>
      <c r="B76" s="289"/>
      <c r="C76" s="299"/>
      <c r="D76" s="301"/>
      <c r="E76" s="289"/>
      <c r="F76" s="291"/>
      <c r="G76" s="29"/>
      <c r="H76" s="34"/>
      <c r="I76" s="29"/>
    </row>
    <row r="77" spans="1:9" s="28" customFormat="1" ht="12.75" x14ac:dyDescent="0.2">
      <c r="A77" s="288"/>
      <c r="B77" s="289"/>
      <c r="C77" s="299"/>
      <c r="D77" s="301"/>
      <c r="E77" s="289"/>
      <c r="F77" s="291"/>
      <c r="G77" s="29"/>
      <c r="H77" s="34"/>
      <c r="I77" s="29"/>
    </row>
    <row r="78" spans="1:9" s="28" customFormat="1" ht="12.75" x14ac:dyDescent="0.2">
      <c r="A78" s="288"/>
      <c r="B78" s="289"/>
      <c r="C78" s="299"/>
      <c r="D78" s="301"/>
      <c r="E78" s="289"/>
      <c r="F78" s="291"/>
      <c r="G78" s="29"/>
      <c r="H78" s="34"/>
      <c r="I78" s="29"/>
    </row>
    <row r="79" spans="1:9" s="28" customFormat="1" ht="12.75" x14ac:dyDescent="0.2">
      <c r="A79" s="288"/>
      <c r="B79" s="289"/>
      <c r="C79" s="299"/>
      <c r="D79" s="301"/>
      <c r="E79" s="289"/>
      <c r="F79" s="291"/>
      <c r="G79" s="29"/>
      <c r="H79" s="34"/>
      <c r="I79" s="29"/>
    </row>
    <row r="80" spans="1:9" s="28" customFormat="1" ht="12.75" x14ac:dyDescent="0.2">
      <c r="A80" s="288"/>
      <c r="B80" s="289"/>
      <c r="C80" s="299"/>
      <c r="D80" s="301"/>
      <c r="E80" s="289"/>
      <c r="F80" s="291"/>
      <c r="G80" s="29"/>
      <c r="H80" s="34"/>
      <c r="I80" s="29"/>
    </row>
    <row r="81" spans="1:9" s="28" customFormat="1" ht="12.75" x14ac:dyDescent="0.2">
      <c r="A81" s="288"/>
      <c r="B81" s="289"/>
      <c r="C81" s="299"/>
      <c r="D81" s="301"/>
      <c r="E81" s="289"/>
      <c r="F81" s="291"/>
      <c r="G81" s="29"/>
      <c r="H81" s="34"/>
      <c r="I81" s="29"/>
    </row>
    <row r="82" spans="1:9" s="28" customFormat="1" ht="12.75" x14ac:dyDescent="0.2">
      <c r="A82" s="288"/>
      <c r="B82" s="289"/>
      <c r="C82" s="299"/>
      <c r="D82" s="301"/>
      <c r="E82" s="289"/>
      <c r="F82" s="291"/>
      <c r="G82" s="29"/>
      <c r="H82" s="34"/>
      <c r="I82" s="29"/>
    </row>
    <row r="83" spans="1:9" s="28" customFormat="1" ht="12.75" x14ac:dyDescent="0.2">
      <c r="A83" s="288"/>
      <c r="B83" s="289"/>
      <c r="C83" s="299"/>
      <c r="D83" s="301"/>
      <c r="E83" s="289"/>
      <c r="F83" s="291"/>
      <c r="G83" s="29"/>
      <c r="H83" s="34"/>
      <c r="I83" s="29"/>
    </row>
    <row r="84" spans="1:9" s="28" customFormat="1" ht="12.75" x14ac:dyDescent="0.2">
      <c r="A84" s="288"/>
      <c r="B84" s="289"/>
      <c r="C84" s="299"/>
      <c r="D84" s="301"/>
      <c r="E84" s="289"/>
      <c r="F84" s="291"/>
      <c r="G84" s="29"/>
      <c r="H84" s="34"/>
      <c r="I84" s="29"/>
    </row>
    <row r="85" spans="1:9" s="28" customFormat="1" ht="12.75" x14ac:dyDescent="0.2">
      <c r="A85" s="288"/>
      <c r="B85" s="289"/>
      <c r="C85" s="299"/>
      <c r="D85" s="301"/>
      <c r="E85" s="289"/>
      <c r="F85" s="291"/>
      <c r="G85" s="29"/>
      <c r="H85" s="34"/>
      <c r="I85" s="29"/>
    </row>
    <row r="86" spans="1:9" s="28" customFormat="1" ht="12.75" x14ac:dyDescent="0.2">
      <c r="A86" s="288"/>
      <c r="B86" s="289"/>
      <c r="C86" s="299"/>
      <c r="D86" s="301"/>
      <c r="E86" s="289"/>
      <c r="F86" s="291"/>
      <c r="G86" s="29"/>
      <c r="H86" s="34"/>
      <c r="I86" s="29"/>
    </row>
    <row r="87" spans="1:9" s="28" customFormat="1" ht="12.75" x14ac:dyDescent="0.2">
      <c r="A87" s="314"/>
      <c r="B87" s="315"/>
      <c r="C87" s="316"/>
      <c r="D87" s="317"/>
      <c r="E87" s="315"/>
      <c r="F87" s="318"/>
      <c r="G87" s="29"/>
      <c r="H87" s="34"/>
      <c r="I87" s="29"/>
    </row>
    <row r="88" spans="1:9" s="28" customFormat="1" ht="12" x14ac:dyDescent="0.2">
      <c r="A88" s="303" t="s">
        <v>72</v>
      </c>
      <c r="B88" s="307"/>
      <c r="C88" s="305"/>
      <c r="D88" s="306" t="s">
        <v>73</v>
      </c>
      <c r="E88" s="307"/>
      <c r="F88" s="307"/>
      <c r="G88" s="29"/>
      <c r="H88" s="29"/>
      <c r="I88" s="29"/>
    </row>
    <row r="89" spans="1:9" s="28" customFormat="1" ht="12" x14ac:dyDescent="0.2">
      <c r="A89" s="286"/>
      <c r="B89" s="287"/>
      <c r="C89" s="312"/>
      <c r="D89" s="300"/>
      <c r="E89" s="313"/>
      <c r="F89" s="313"/>
      <c r="G89" s="29"/>
      <c r="H89" s="29"/>
      <c r="I89" s="29"/>
    </row>
    <row r="90" spans="1:9" s="28" customFormat="1" ht="12" x14ac:dyDescent="0.2">
      <c r="A90" s="288"/>
      <c r="B90" s="289"/>
      <c r="C90" s="299"/>
      <c r="D90" s="301"/>
      <c r="E90" s="291"/>
      <c r="F90" s="291"/>
      <c r="G90" s="29"/>
      <c r="H90" s="29"/>
      <c r="I90" s="29"/>
    </row>
    <row r="91" spans="1:9" s="28" customFormat="1" ht="12" x14ac:dyDescent="0.2">
      <c r="A91" s="288"/>
      <c r="B91" s="289"/>
      <c r="C91" s="299"/>
      <c r="D91" s="301"/>
      <c r="E91" s="291"/>
      <c r="F91" s="291"/>
      <c r="G91" s="29"/>
      <c r="H91" s="29"/>
      <c r="I91" s="29"/>
    </row>
    <row r="92" spans="1:9" s="28" customFormat="1" ht="12" x14ac:dyDescent="0.2">
      <c r="A92" s="288"/>
      <c r="B92" s="289"/>
      <c r="C92" s="299"/>
      <c r="D92" s="301"/>
      <c r="E92" s="291"/>
      <c r="F92" s="291"/>
      <c r="G92" s="29"/>
      <c r="H92" s="29"/>
      <c r="I92" s="29"/>
    </row>
    <row r="93" spans="1:9" s="28" customFormat="1" ht="12" x14ac:dyDescent="0.2">
      <c r="A93" s="288"/>
      <c r="B93" s="289"/>
      <c r="C93" s="299"/>
      <c r="D93" s="301"/>
      <c r="E93" s="291"/>
      <c r="F93" s="291"/>
      <c r="G93" s="29"/>
      <c r="H93" s="29"/>
      <c r="I93" s="29"/>
    </row>
    <row r="94" spans="1:9" s="28" customFormat="1" ht="12" x14ac:dyDescent="0.2">
      <c r="A94" s="288"/>
      <c r="B94" s="289"/>
      <c r="C94" s="299"/>
      <c r="D94" s="301"/>
      <c r="E94" s="291"/>
      <c r="F94" s="291"/>
      <c r="G94" s="29"/>
      <c r="H94" s="29"/>
      <c r="I94" s="29"/>
    </row>
    <row r="95" spans="1:9" s="28" customFormat="1" ht="12" x14ac:dyDescent="0.2">
      <c r="A95" s="288"/>
      <c r="B95" s="289"/>
      <c r="C95" s="299"/>
      <c r="D95" s="301"/>
      <c r="E95" s="291"/>
      <c r="F95" s="291"/>
      <c r="G95" s="29"/>
      <c r="H95" s="29"/>
      <c r="I95" s="29"/>
    </row>
    <row r="96" spans="1:9" s="28" customFormat="1" ht="12" x14ac:dyDescent="0.2">
      <c r="A96" s="288"/>
      <c r="B96" s="289"/>
      <c r="C96" s="299"/>
      <c r="D96" s="301"/>
      <c r="E96" s="291"/>
      <c r="F96" s="291"/>
      <c r="G96" s="29"/>
      <c r="H96" s="29"/>
      <c r="I96" s="29"/>
    </row>
    <row r="97" spans="1:9" s="28" customFormat="1" ht="12" x14ac:dyDescent="0.2">
      <c r="A97" s="288"/>
      <c r="B97" s="289"/>
      <c r="C97" s="299"/>
      <c r="D97" s="301"/>
      <c r="E97" s="291"/>
      <c r="F97" s="291"/>
      <c r="G97" s="29"/>
      <c r="H97" s="29"/>
      <c r="I97" s="29"/>
    </row>
    <row r="98" spans="1:9" s="28" customFormat="1" ht="12" x14ac:dyDescent="0.2">
      <c r="A98" s="288"/>
      <c r="B98" s="289"/>
      <c r="C98" s="299"/>
      <c r="D98" s="301"/>
      <c r="E98" s="291"/>
      <c r="F98" s="291"/>
      <c r="G98" s="29"/>
      <c r="H98" s="29"/>
      <c r="I98" s="29"/>
    </row>
    <row r="99" spans="1:9" s="28" customFormat="1" ht="12" x14ac:dyDescent="0.2">
      <c r="A99" s="288"/>
      <c r="B99" s="289"/>
      <c r="C99" s="299"/>
      <c r="D99" s="301"/>
      <c r="E99" s="291"/>
      <c r="F99" s="291"/>
      <c r="G99" s="29"/>
      <c r="H99" s="29"/>
      <c r="I99" s="29"/>
    </row>
    <row r="100" spans="1:9" s="28" customFormat="1" ht="12" x14ac:dyDescent="0.2">
      <c r="A100" s="288"/>
      <c r="B100" s="289"/>
      <c r="C100" s="299"/>
      <c r="D100" s="301"/>
      <c r="E100" s="291"/>
      <c r="F100" s="291"/>
      <c r="G100" s="29"/>
      <c r="H100" s="29"/>
      <c r="I100" s="29"/>
    </row>
    <row r="101" spans="1:9" s="28" customFormat="1" ht="12" x14ac:dyDescent="0.2">
      <c r="A101" s="288"/>
      <c r="B101" s="289"/>
      <c r="C101" s="299"/>
      <c r="D101" s="301"/>
      <c r="E101" s="291"/>
      <c r="F101" s="291"/>
      <c r="G101" s="29"/>
      <c r="H101" s="29"/>
      <c r="I101" s="29"/>
    </row>
    <row r="102" spans="1:9" s="28" customFormat="1" ht="12" x14ac:dyDescent="0.2">
      <c r="A102" s="288"/>
      <c r="B102" s="289"/>
      <c r="C102" s="299"/>
      <c r="D102" s="301"/>
      <c r="E102" s="291"/>
      <c r="F102" s="291"/>
      <c r="G102" s="29"/>
      <c r="H102" s="29"/>
      <c r="I102" s="29"/>
    </row>
    <row r="103" spans="1:9" s="28" customFormat="1" ht="12" x14ac:dyDescent="0.2">
      <c r="A103" s="288"/>
      <c r="B103" s="289"/>
      <c r="C103" s="299"/>
      <c r="D103" s="301"/>
      <c r="E103" s="291"/>
      <c r="F103" s="291"/>
      <c r="G103" s="29"/>
      <c r="H103" s="29"/>
      <c r="I103" s="29"/>
    </row>
    <row r="104" spans="1:9" s="28" customFormat="1" ht="12" x14ac:dyDescent="0.2">
      <c r="A104" s="288"/>
      <c r="B104" s="289"/>
      <c r="C104" s="299"/>
      <c r="D104" s="301"/>
      <c r="E104" s="291"/>
      <c r="F104" s="291"/>
      <c r="G104" s="29"/>
      <c r="H104" s="29"/>
      <c r="I104" s="29"/>
    </row>
    <row r="105" spans="1:9" s="28" customFormat="1" ht="12" x14ac:dyDescent="0.2">
      <c r="A105" s="288"/>
      <c r="B105" s="289"/>
      <c r="C105" s="299"/>
      <c r="D105" s="301"/>
      <c r="E105" s="291"/>
      <c r="F105" s="291"/>
      <c r="G105" s="29"/>
      <c r="H105" s="29"/>
      <c r="I105" s="29"/>
    </row>
    <row r="106" spans="1:9" s="28" customFormat="1" ht="12" x14ac:dyDescent="0.2">
      <c r="A106" s="288"/>
      <c r="B106" s="289"/>
      <c r="C106" s="299"/>
      <c r="D106" s="301"/>
      <c r="E106" s="291"/>
      <c r="F106" s="291"/>
      <c r="G106" s="29"/>
      <c r="H106" s="29"/>
      <c r="I106" s="29"/>
    </row>
    <row r="107" spans="1:9" s="28" customFormat="1" ht="12" x14ac:dyDescent="0.2">
      <c r="A107" s="288"/>
      <c r="B107" s="289"/>
      <c r="C107" s="299"/>
      <c r="D107" s="301"/>
      <c r="E107" s="291"/>
      <c r="F107" s="291"/>
      <c r="G107" s="29"/>
      <c r="H107" s="29"/>
      <c r="I107" s="29"/>
    </row>
    <row r="108" spans="1:9" s="28" customFormat="1" ht="12" x14ac:dyDescent="0.2">
      <c r="A108" s="288"/>
      <c r="B108" s="289"/>
      <c r="C108" s="299"/>
      <c r="D108" s="301"/>
      <c r="E108" s="291"/>
      <c r="F108" s="291"/>
      <c r="G108" s="29"/>
      <c r="H108" s="29"/>
      <c r="I108" s="29"/>
    </row>
    <row r="109" spans="1:9" s="28" customFormat="1" ht="12" x14ac:dyDescent="0.2">
      <c r="A109" s="288"/>
      <c r="B109" s="289"/>
      <c r="C109" s="299"/>
      <c r="D109" s="301"/>
      <c r="E109" s="291"/>
      <c r="F109" s="291"/>
      <c r="G109" s="29"/>
      <c r="H109" s="29"/>
      <c r="I109" s="29"/>
    </row>
    <row r="110" spans="1:9" s="28" customFormat="1" ht="12" x14ac:dyDescent="0.2">
      <c r="A110" s="288"/>
      <c r="B110" s="289"/>
      <c r="C110" s="299"/>
      <c r="D110" s="301"/>
      <c r="E110" s="291"/>
      <c r="F110" s="291"/>
      <c r="G110" s="29"/>
      <c r="H110" s="29"/>
      <c r="I110" s="29"/>
    </row>
    <row r="111" spans="1:9" s="28" customFormat="1" ht="12" x14ac:dyDescent="0.2">
      <c r="A111" s="288"/>
      <c r="B111" s="289"/>
      <c r="C111" s="299"/>
      <c r="D111" s="301"/>
      <c r="E111" s="291"/>
      <c r="F111" s="291"/>
      <c r="G111" s="29"/>
      <c r="H111" s="29"/>
      <c r="I111" s="29"/>
    </row>
    <row r="112" spans="1:9" s="28" customFormat="1" ht="12" x14ac:dyDescent="0.2">
      <c r="A112" s="288"/>
      <c r="B112" s="289"/>
      <c r="C112" s="299"/>
      <c r="D112" s="301"/>
      <c r="E112" s="291"/>
      <c r="F112" s="291"/>
      <c r="G112" s="29"/>
      <c r="H112" s="29"/>
      <c r="I112" s="29"/>
    </row>
    <row r="113" spans="1:9" s="28" customFormat="1" ht="12" x14ac:dyDescent="0.2">
      <c r="A113" s="288"/>
      <c r="B113" s="289"/>
      <c r="C113" s="299"/>
      <c r="D113" s="301"/>
      <c r="E113" s="291"/>
      <c r="F113" s="291"/>
      <c r="G113" s="29"/>
      <c r="H113" s="29"/>
      <c r="I113" s="29"/>
    </row>
    <row r="114" spans="1:9" s="28" customFormat="1" ht="12" x14ac:dyDescent="0.2">
      <c r="A114" s="288"/>
      <c r="B114" s="289"/>
      <c r="C114" s="299"/>
      <c r="D114" s="301"/>
      <c r="E114" s="291"/>
      <c r="F114" s="291"/>
      <c r="G114" s="29"/>
      <c r="H114" s="29"/>
      <c r="I114" s="29"/>
    </row>
    <row r="115" spans="1:9" s="28" customFormat="1" ht="12" x14ac:dyDescent="0.2">
      <c r="A115" s="288"/>
      <c r="B115" s="289"/>
      <c r="C115" s="299"/>
      <c r="D115" s="301"/>
      <c r="E115" s="291"/>
      <c r="F115" s="291"/>
      <c r="G115" s="29"/>
      <c r="H115" s="29"/>
      <c r="I115" s="29"/>
    </row>
    <row r="116" spans="1:9" s="28" customFormat="1" ht="12" x14ac:dyDescent="0.2">
      <c r="A116" s="288"/>
      <c r="B116" s="289"/>
      <c r="C116" s="299"/>
      <c r="D116" s="301"/>
      <c r="E116" s="291"/>
      <c r="F116" s="291"/>
      <c r="G116" s="29"/>
      <c r="H116" s="29"/>
      <c r="I116" s="29"/>
    </row>
    <row r="117" spans="1:9" s="28" customFormat="1" ht="12" x14ac:dyDescent="0.2">
      <c r="A117" s="314"/>
      <c r="B117" s="315"/>
      <c r="C117" s="316"/>
      <c r="D117" s="317"/>
      <c r="E117" s="318"/>
      <c r="F117" s="318"/>
      <c r="G117" s="29"/>
      <c r="H117" s="29"/>
      <c r="I117" s="29"/>
    </row>
    <row r="118" spans="1:9" s="23" customFormat="1" ht="12" x14ac:dyDescent="0.2">
      <c r="A118" s="24"/>
      <c r="B118" s="24"/>
      <c r="C118" s="24"/>
      <c r="D118" s="24"/>
      <c r="E118" s="24"/>
      <c r="F118" s="24"/>
      <c r="G118" s="29"/>
      <c r="H118" s="29"/>
      <c r="I118" s="29"/>
    </row>
    <row r="119" spans="1:9" s="23" customFormat="1" ht="71.25" customHeight="1" x14ac:dyDescent="0.2">
      <c r="A119" s="28"/>
      <c r="B119" s="28"/>
      <c r="C119" s="28"/>
      <c r="D119" s="28"/>
      <c r="E119" s="28"/>
      <c r="F119" s="28"/>
      <c r="G119" s="29"/>
      <c r="H119" s="29"/>
      <c r="I119" s="29"/>
    </row>
    <row r="120" spans="1:9" s="28" customFormat="1" ht="12" x14ac:dyDescent="0.2">
      <c r="D120" s="35"/>
      <c r="E120" s="29"/>
      <c r="F120" s="29"/>
      <c r="G120" s="29"/>
      <c r="H120" s="29"/>
      <c r="I120" s="29"/>
    </row>
    <row r="121" spans="1:9" s="28" customFormat="1" ht="12" x14ac:dyDescent="0.2">
      <c r="G121" s="29"/>
      <c r="H121" s="29"/>
      <c r="I121" s="29"/>
    </row>
    <row r="122" spans="1:9" s="28" customFormat="1" ht="12" x14ac:dyDescent="0.2">
      <c r="G122" s="29"/>
      <c r="H122" s="29"/>
      <c r="I122" s="29"/>
    </row>
    <row r="123" spans="1:9" s="28" customFormat="1" ht="12" x14ac:dyDescent="0.2">
      <c r="G123" s="29"/>
      <c r="H123" s="29"/>
      <c r="I123" s="29"/>
    </row>
    <row r="124" spans="1:9" s="28" customFormat="1" ht="12" x14ac:dyDescent="0.2">
      <c r="G124" s="29"/>
      <c r="H124" s="29"/>
      <c r="I124" s="29"/>
    </row>
    <row r="125" spans="1:9" s="28" customFormat="1" ht="12" x14ac:dyDescent="0.2">
      <c r="G125" s="29"/>
      <c r="H125" s="29"/>
      <c r="I125" s="29"/>
    </row>
    <row r="126" spans="1:9" s="28" customFormat="1" ht="12" x14ac:dyDescent="0.2">
      <c r="G126" s="29"/>
      <c r="H126" s="29"/>
      <c r="I126" s="29"/>
    </row>
    <row r="127" spans="1:9" s="28" customFormat="1" ht="12" x14ac:dyDescent="0.2">
      <c r="G127" s="29"/>
      <c r="H127" s="29"/>
      <c r="I127" s="29"/>
    </row>
    <row r="128" spans="1:9" s="28" customFormat="1" ht="12" x14ac:dyDescent="0.2">
      <c r="G128" s="29"/>
      <c r="H128" s="29"/>
      <c r="I128" s="29"/>
    </row>
    <row r="129" spans="7:9" s="28" customFormat="1" ht="12" x14ac:dyDescent="0.2">
      <c r="G129" s="29"/>
      <c r="H129" s="29"/>
      <c r="I129" s="29"/>
    </row>
    <row r="130" spans="7:9" s="28" customFormat="1" ht="12" x14ac:dyDescent="0.2">
      <c r="G130" s="29"/>
      <c r="H130" s="29"/>
      <c r="I130" s="29"/>
    </row>
    <row r="131" spans="7:9" s="28" customFormat="1" ht="12" x14ac:dyDescent="0.2">
      <c r="G131" s="29"/>
      <c r="H131" s="29"/>
      <c r="I131" s="29"/>
    </row>
    <row r="132" spans="7:9" s="28" customFormat="1" ht="12" x14ac:dyDescent="0.2">
      <c r="G132" s="29"/>
      <c r="H132" s="29"/>
      <c r="I132" s="29"/>
    </row>
    <row r="133" spans="7:9" s="28" customFormat="1" ht="12" x14ac:dyDescent="0.2">
      <c r="G133" s="29"/>
      <c r="H133" s="29"/>
      <c r="I133" s="29"/>
    </row>
    <row r="134" spans="7:9" s="28" customFormat="1" ht="12" x14ac:dyDescent="0.2">
      <c r="G134" s="29"/>
      <c r="H134" s="29"/>
      <c r="I134" s="29"/>
    </row>
    <row r="135" spans="7:9" s="28" customFormat="1" ht="12" x14ac:dyDescent="0.2">
      <c r="G135" s="29"/>
      <c r="H135" s="29"/>
      <c r="I135" s="29"/>
    </row>
    <row r="136" spans="7:9" s="28" customFormat="1" ht="12" x14ac:dyDescent="0.2">
      <c r="G136" s="29"/>
      <c r="H136" s="29"/>
      <c r="I136" s="29"/>
    </row>
    <row r="137" spans="7:9" s="28" customFormat="1" ht="12" x14ac:dyDescent="0.2">
      <c r="G137" s="29"/>
      <c r="H137" s="29"/>
      <c r="I137" s="29"/>
    </row>
  </sheetData>
  <mergeCells count="22">
    <mergeCell ref="A2:C2"/>
    <mergeCell ref="A5:C5"/>
    <mergeCell ref="G22:I22"/>
    <mergeCell ref="G23:I23"/>
    <mergeCell ref="A3:C3"/>
    <mergeCell ref="A16:B16"/>
    <mergeCell ref="G24:I24"/>
    <mergeCell ref="G31:I31"/>
    <mergeCell ref="A20:C20"/>
    <mergeCell ref="A4:C4"/>
    <mergeCell ref="A7:B7"/>
    <mergeCell ref="A8:B8"/>
    <mergeCell ref="A9:B9"/>
    <mergeCell ref="A10:B10"/>
    <mergeCell ref="A11:B11"/>
    <mergeCell ref="A17:B17"/>
    <mergeCell ref="A18:B18"/>
    <mergeCell ref="A19:B19"/>
    <mergeCell ref="A12:B12"/>
    <mergeCell ref="A13:B13"/>
    <mergeCell ref="A14:B14"/>
    <mergeCell ref="A15:B15"/>
  </mergeCells>
  <hyperlinks>
    <hyperlink ref="D20" r:id="rId1" display="https://regionvastmanland.se/vardgivare/forskning-och-utbildning/praktik-och-utbildningstjanster/st-lakare-i-allmanmedicin/" xr:uid="{57BE17BE-6F78-48A0-A9F6-2E13337D4898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0BA14DFB789D4596B9950E0551843B" ma:contentTypeVersion="10" ma:contentTypeDescription="Create a new document." ma:contentTypeScope="" ma:versionID="00646bc2af9d437f7da2c904f86c267b">
  <xsd:schema xmlns:xsd="http://www.w3.org/2001/XMLSchema" xmlns:xs="http://www.w3.org/2001/XMLSchema" xmlns:p="http://schemas.microsoft.com/office/2006/metadata/properties" xmlns:ns3="9e8b1420-6320-4650-b218-5499d12615f8" xmlns:ns4="80659cf2-890f-4a62-ad48-03cecd6dabc8" targetNamespace="http://schemas.microsoft.com/office/2006/metadata/properties" ma:root="true" ma:fieldsID="64c90a6ab9e6f88a0daa50cb04310e24" ns3:_="" ns4:_="">
    <xsd:import namespace="9e8b1420-6320-4650-b218-5499d12615f8"/>
    <xsd:import namespace="80659cf2-890f-4a62-ad48-03cecd6dab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b1420-6320-4650-b218-5499d12615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59cf2-890f-4a62-ad48-03cecd6dab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9D0E90-16DF-437F-8F3D-8876909D4FB0}">
  <ds:schemaRefs>
    <ds:schemaRef ds:uri="http://schemas.microsoft.com/office/2006/documentManagement/types"/>
    <ds:schemaRef ds:uri="http://www.w3.org/XML/1998/namespace"/>
    <ds:schemaRef ds:uri="http://purl.org/dc/elements/1.1/"/>
    <ds:schemaRef ds:uri="9e8b1420-6320-4650-b218-5499d12615f8"/>
    <ds:schemaRef ds:uri="80659cf2-890f-4a62-ad48-03cecd6dabc8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7D6AF9-9519-4890-92E4-ABC6FD770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143B57-638C-46C3-9107-AD302AD82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b1420-6320-4650-b218-5499d12615f8"/>
    <ds:schemaRef ds:uri="80659cf2-890f-4a62-ad48-03cecd6da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15</vt:i4>
      </vt:variant>
    </vt:vector>
  </HeadingPairs>
  <TitlesOfParts>
    <vt:vector size="28" baseType="lpstr">
      <vt:lpstr>Formella överenskommelser</vt:lpstr>
      <vt:lpstr>Tjänstgöringsdokumentation</vt:lpstr>
      <vt:lpstr> Utbildningar BT</vt:lpstr>
      <vt:lpstr>BT-delmål </vt:lpstr>
      <vt:lpstr>Bedömning BT</vt:lpstr>
      <vt:lpstr>Handledning BT</vt:lpstr>
      <vt:lpstr>Utbildningar ST</vt:lpstr>
      <vt:lpstr>Bedömning ST</vt:lpstr>
      <vt:lpstr>Handledning ST</vt:lpstr>
      <vt:lpstr> Delmålöversikt ST a-delmål</vt:lpstr>
      <vt:lpstr>Delmålsöversikt ST b-delmål</vt:lpstr>
      <vt:lpstr>Delmålsöversikt ST c-delmål</vt:lpstr>
      <vt:lpstr>Info</vt:lpstr>
      <vt:lpstr>Tjänstgöringsdokumentation!chkPersonalProfile_01</vt:lpstr>
      <vt:lpstr>' Delmålöversikt ST a-delmål'!Utskriftsområde</vt:lpstr>
      <vt:lpstr>' Utbildningar BT'!Utskriftsområde</vt:lpstr>
      <vt:lpstr>'Bedömning BT'!Utskriftsområde</vt:lpstr>
      <vt:lpstr>'Bedömning ST'!Utskriftsområde</vt:lpstr>
      <vt:lpstr>'BT-delmål '!Utskriftsområde</vt:lpstr>
      <vt:lpstr>'Delmålsöversikt ST b-delmål'!Utskriftsområde</vt:lpstr>
      <vt:lpstr>'Delmålsöversikt ST c-delmål'!Utskriftsområde</vt:lpstr>
      <vt:lpstr>'Formella överenskommelser'!Utskriftsområde</vt:lpstr>
      <vt:lpstr>'Handledning BT'!Utskriftsområde</vt:lpstr>
      <vt:lpstr>'Handledning ST'!Utskriftsområde</vt:lpstr>
      <vt:lpstr>Tjänstgöringsdokumentation!Utskriftsområde</vt:lpstr>
      <vt:lpstr>'Utbildningar ST'!Utskriftsområde</vt:lpstr>
      <vt:lpstr>'Bedömning BT'!Utskriftsrubriker</vt:lpstr>
      <vt:lpstr>'Bedömning ST'!Utskriftsrubriker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niroda.ali@regionvastmanland.se</dc:creator>
  <cp:keywords/>
  <dc:description/>
  <cp:lastModifiedBy>Helena Granath</cp:lastModifiedBy>
  <cp:revision/>
  <dcterms:created xsi:type="dcterms:W3CDTF">2019-03-27T13:00:50Z</dcterms:created>
  <dcterms:modified xsi:type="dcterms:W3CDTF">2025-01-28T10:52:15Z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0x0101004C0BA14DFB789D4596B9950E0551843B</vt:lpwstr>
  </property>
</Properties>
</file>